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arco &amp; Dennis\Desktop\Dennis\Gildenkasse\"/>
    </mc:Choice>
  </mc:AlternateContent>
  <xr:revisionPtr revIDLastSave="0" documentId="13_ncr:1_{7B383CD3-DA2B-4959-AADF-E676995265EB}" xr6:coauthVersionLast="46" xr6:coauthVersionMax="46" xr10:uidLastSave="{00000000-0000-0000-0000-000000000000}"/>
  <bookViews>
    <workbookView xWindow="-120" yWindow="-120" windowWidth="38640" windowHeight="21240" xr2:uid="{C6F1D861-7D35-4050-93A5-18E5DAD9D58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K104" i="1"/>
  <c r="L104" i="1"/>
  <c r="M104" i="1"/>
  <c r="N104" i="1"/>
  <c r="J104" i="1"/>
  <c r="K98" i="1"/>
  <c r="L98" i="1"/>
  <c r="M98" i="1"/>
  <c r="N98" i="1"/>
  <c r="J98" i="1"/>
  <c r="K92" i="1"/>
  <c r="L92" i="1"/>
  <c r="M92" i="1"/>
  <c r="N92" i="1"/>
  <c r="J92" i="1"/>
  <c r="K86" i="1"/>
  <c r="L86" i="1"/>
  <c r="M86" i="1"/>
  <c r="N86" i="1"/>
  <c r="J86" i="1"/>
  <c r="K80" i="1"/>
  <c r="L80" i="1"/>
  <c r="M80" i="1"/>
  <c r="N80" i="1"/>
  <c r="J80" i="1"/>
  <c r="K74" i="1"/>
  <c r="L74" i="1"/>
  <c r="M74" i="1"/>
  <c r="N74" i="1"/>
  <c r="J74" i="1"/>
  <c r="K68" i="1"/>
  <c r="L68" i="1"/>
  <c r="M68" i="1"/>
  <c r="N68" i="1"/>
  <c r="J68" i="1"/>
  <c r="K62" i="1"/>
  <c r="L62" i="1"/>
  <c r="M62" i="1"/>
  <c r="N62" i="1"/>
  <c r="J62" i="1"/>
  <c r="K56" i="1"/>
  <c r="L56" i="1"/>
  <c r="M56" i="1"/>
  <c r="N56" i="1"/>
  <c r="J56" i="1"/>
  <c r="K50" i="1"/>
  <c r="L50" i="1"/>
  <c r="M50" i="1"/>
  <c r="N50" i="1"/>
  <c r="J50" i="1"/>
  <c r="K44" i="1"/>
  <c r="L44" i="1"/>
  <c r="M44" i="1"/>
  <c r="N44" i="1"/>
  <c r="J44" i="1"/>
  <c r="K38" i="1"/>
  <c r="L38" i="1"/>
  <c r="M38" i="1"/>
  <c r="N38" i="1"/>
  <c r="J38" i="1"/>
  <c r="K32" i="1"/>
  <c r="L32" i="1"/>
  <c r="M32" i="1"/>
  <c r="N32" i="1"/>
  <c r="J32" i="1"/>
  <c r="K26" i="1"/>
  <c r="L26" i="1"/>
  <c r="M26" i="1"/>
  <c r="N26" i="1"/>
  <c r="J26" i="1"/>
  <c r="K20" i="1"/>
  <c r="L20" i="1"/>
  <c r="M20" i="1"/>
  <c r="N20" i="1"/>
  <c r="J20" i="1"/>
  <c r="L14" i="1"/>
  <c r="M14" i="1"/>
  <c r="N14" i="1"/>
  <c r="K14" i="1"/>
  <c r="J14" i="1"/>
  <c r="N8" i="1"/>
  <c r="M8" i="1"/>
  <c r="L8" i="1"/>
  <c r="K8" i="1"/>
  <c r="J8" i="1"/>
</calcChain>
</file>

<file path=xl/sharedStrings.xml><?xml version="1.0" encoding="utf-8"?>
<sst xmlns="http://schemas.openxmlformats.org/spreadsheetml/2006/main" count="210" uniqueCount="107">
  <si>
    <t>Stoff</t>
  </si>
  <si>
    <t>Ebenholz</t>
  </si>
  <si>
    <t>Juwel</t>
  </si>
  <si>
    <t>Eisen</t>
  </si>
  <si>
    <t>Kalkstein</t>
  </si>
  <si>
    <t>EISENZEIT</t>
  </si>
  <si>
    <t>FRÜHES MITTELALTER</t>
  </si>
  <si>
    <t>Kupfer</t>
  </si>
  <si>
    <t>Gold</t>
  </si>
  <si>
    <t>Granit</t>
  </si>
  <si>
    <t>Honig</t>
  </si>
  <si>
    <t>Alabaster</t>
  </si>
  <si>
    <t>HOCHMITTELALTER</t>
  </si>
  <si>
    <t>Backstein</t>
  </si>
  <si>
    <t>Glas</t>
  </si>
  <si>
    <t>Getrocknete Kr.</t>
  </si>
  <si>
    <t>Seil</t>
  </si>
  <si>
    <t>Salz</t>
  </si>
  <si>
    <t>SPÄTES MITTELALTER</t>
  </si>
  <si>
    <t>Basalt</t>
  </si>
  <si>
    <t>Messing</t>
  </si>
  <si>
    <t>Schießpulver</t>
  </si>
  <si>
    <t>Seide</t>
  </si>
  <si>
    <t>Talkum</t>
  </si>
  <si>
    <t>KOLONIALZEIT</t>
  </si>
  <si>
    <t>Kaffee</t>
  </si>
  <si>
    <t>Papier</t>
  </si>
  <si>
    <t>Porzellan</t>
  </si>
  <si>
    <t>Teer</t>
  </si>
  <si>
    <t>Draht</t>
  </si>
  <si>
    <t>INDUSTRIEZEITALTER</t>
  </si>
  <si>
    <t>Koks</t>
  </si>
  <si>
    <t>Düngermittel</t>
  </si>
  <si>
    <t>Gummi</t>
  </si>
  <si>
    <t>Textilien</t>
  </si>
  <si>
    <t>Tran</t>
  </si>
  <si>
    <t>JAHRHUNDERTWENDE</t>
  </si>
  <si>
    <t>Asbest</t>
  </si>
  <si>
    <t>Sprengstoff</t>
  </si>
  <si>
    <t>Maschinenteile</t>
  </si>
  <si>
    <t>Benzin</t>
  </si>
  <si>
    <t>Weißblech</t>
  </si>
  <si>
    <t>DIE MODERNE</t>
  </si>
  <si>
    <t>Fertiggericht</t>
  </si>
  <si>
    <t>Stahlbeton</t>
  </si>
  <si>
    <t>Aromatoffe</t>
  </si>
  <si>
    <t>Luxusmaterialien</t>
  </si>
  <si>
    <t>Verpackungen</t>
  </si>
  <si>
    <t>DIE POSTMODERNE</t>
  </si>
  <si>
    <t>Genom-Daten</t>
  </si>
  <si>
    <t>Industrielle Filter</t>
  </si>
  <si>
    <t>Erneuerbare Roh.</t>
  </si>
  <si>
    <t>Halbleiter</t>
  </si>
  <si>
    <t>Stahl</t>
  </si>
  <si>
    <t>GEGENWART</t>
  </si>
  <si>
    <t>Bionik-Daten</t>
  </si>
  <si>
    <t>Elektromagnete</t>
  </si>
  <si>
    <t>Gas</t>
  </si>
  <si>
    <t>Plastik</t>
  </si>
  <si>
    <t>Roboter</t>
  </si>
  <si>
    <t>MORGEN</t>
  </si>
  <si>
    <t>Ernährungs-Daten</t>
  </si>
  <si>
    <t>Papierbeton</t>
  </si>
  <si>
    <t>Konservierungsst.</t>
  </si>
  <si>
    <t>Intelligente Werkst.</t>
  </si>
  <si>
    <t>Lichtbeton</t>
  </si>
  <si>
    <t>Algen</t>
  </si>
  <si>
    <t>Biogeochem. Daten</t>
  </si>
  <si>
    <t>Nanopartikel</t>
  </si>
  <si>
    <t>Reines Wasser</t>
  </si>
  <si>
    <t>Supraleiter</t>
  </si>
  <si>
    <t>ARKTISCHE ZUKUNFT</t>
  </si>
  <si>
    <t>ZUKUNFT</t>
  </si>
  <si>
    <t>K.I.-Daten</t>
  </si>
  <si>
    <t>Bioplastik</t>
  </si>
  <si>
    <t>Nanokabel</t>
  </si>
  <si>
    <t>Papierbatterien</t>
  </si>
  <si>
    <t>Transestergas</t>
  </si>
  <si>
    <t>OZEANISCHE ZUKUNFT</t>
  </si>
  <si>
    <t>Künstl. Schuppe</t>
  </si>
  <si>
    <t>Biolicht</t>
  </si>
  <si>
    <t>Koralle</t>
  </si>
  <si>
    <t>Perle</t>
  </si>
  <si>
    <t>Plankton</t>
  </si>
  <si>
    <t>VIRTUELLE ZUKUNFT</t>
  </si>
  <si>
    <t>Kryptowährung</t>
  </si>
  <si>
    <t>Datenkristall</t>
  </si>
  <si>
    <t>Goldreis</t>
  </si>
  <si>
    <t>Naniten</t>
  </si>
  <si>
    <t>Teeseide</t>
  </si>
  <si>
    <t>RAUMFAHRT: MARS</t>
  </si>
  <si>
    <t>Biotech-Pflanzen</t>
  </si>
  <si>
    <t>Fusionsreaktoren</t>
  </si>
  <si>
    <t>Schmierstoffe</t>
  </si>
  <si>
    <t>Marsmikroben</t>
  </si>
  <si>
    <t>Superlegierungen</t>
  </si>
  <si>
    <t>RAUMFAHRT: ASTEROIDENGÜRTEL</t>
  </si>
  <si>
    <t>Brom</t>
  </si>
  <si>
    <t>Mischflüssigkeit</t>
  </si>
  <si>
    <t>Nickel</t>
  </si>
  <si>
    <t>Platinkristall</t>
  </si>
  <si>
    <t>Verarbeitetes Mat.</t>
  </si>
  <si>
    <t>Stand: 25.01.2021</t>
  </si>
  <si>
    <t>SPIELER</t>
  </si>
  <si>
    <t>DATEN</t>
  </si>
  <si>
    <t>Verlust Gesamt</t>
  </si>
  <si>
    <t>Gewinn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</si>
</sst>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EFCF78"/>
      <name val="Arial"/>
      <family val="2"/>
    </font>
    <font>
      <b/>
      <sz val="18"/>
      <color rgb="FFEFCF7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84420"/>
        <bgColor indexed="64"/>
      </patternFill>
    </fill>
    <fill>
      <patternFill patternType="solid">
        <fgColor rgb="FF4E8144"/>
        <bgColor indexed="64"/>
      </patternFill>
    </fill>
    <fill>
      <patternFill patternType="solid">
        <fgColor rgb="FF2F8E8E"/>
        <bgColor indexed="64"/>
      </patternFill>
    </fill>
    <fill>
      <patternFill patternType="solid">
        <fgColor rgb="FF7F4285"/>
        <bgColor indexed="64"/>
      </patternFill>
    </fill>
    <fill>
      <patternFill patternType="solid">
        <fgColor rgb="FFCE6404"/>
        <bgColor indexed="64"/>
      </patternFill>
    </fill>
    <fill>
      <patternFill patternType="solid">
        <fgColor rgb="FFA72926"/>
        <bgColor indexed="64"/>
      </patternFill>
    </fill>
    <fill>
      <patternFill patternType="solid">
        <fgColor rgb="FFB6895B"/>
        <bgColor indexed="64"/>
      </patternFill>
    </fill>
    <fill>
      <patternFill patternType="solid">
        <fgColor rgb="FF465D88"/>
        <bgColor indexed="64"/>
      </patternFill>
    </fill>
    <fill>
      <patternFill patternType="solid">
        <fgColor rgb="FF8D9292"/>
        <bgColor indexed="64"/>
      </patternFill>
    </fill>
    <fill>
      <patternFill patternType="solid">
        <fgColor rgb="FFCE654A"/>
        <bgColor indexed="64"/>
      </patternFill>
    </fill>
    <fill>
      <patternFill patternType="solid">
        <fgColor rgb="FF22272C"/>
        <bgColor indexed="64"/>
      </patternFill>
    </fill>
    <fill>
      <patternFill patternType="solid">
        <fgColor rgb="FF8DC73F"/>
        <bgColor indexed="64"/>
      </patternFill>
    </fill>
    <fill>
      <patternFill patternType="solid">
        <fgColor rgb="FFE9F7F7"/>
        <bgColor indexed="64"/>
      </patternFill>
    </fill>
    <fill>
      <patternFill patternType="solid">
        <fgColor rgb="FF225A4B"/>
        <bgColor indexed="64"/>
      </patternFill>
    </fill>
    <fill>
      <patternFill patternType="solid">
        <fgColor rgb="FFE1BFFF"/>
        <bgColor indexed="64"/>
      </patternFill>
    </fill>
    <fill>
      <patternFill patternType="solid">
        <fgColor rgb="FFFFCBC1"/>
        <bgColor indexed="64"/>
      </patternFill>
    </fill>
    <fill>
      <patternFill patternType="solid">
        <fgColor rgb="FF271E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double">
        <color rgb="FFEFCF78"/>
      </bottom>
      <diagonal/>
    </border>
    <border>
      <left/>
      <right/>
      <top style="thin">
        <color theme="1"/>
      </top>
      <bottom style="double">
        <color rgb="FFEFCF78"/>
      </bottom>
      <diagonal/>
    </border>
    <border>
      <left/>
      <right style="thin">
        <color theme="1"/>
      </right>
      <top style="thin">
        <color theme="1"/>
      </top>
      <bottom style="double">
        <color rgb="FFEFCF78"/>
      </bottom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double">
        <color theme="0"/>
      </bottom>
      <diagonal/>
    </border>
    <border>
      <left/>
      <right/>
      <top style="thin">
        <color theme="1"/>
      </top>
      <bottom style="double">
        <color theme="0"/>
      </bottom>
      <diagonal/>
    </border>
    <border>
      <left/>
      <right style="thin">
        <color theme="1"/>
      </right>
      <top style="thin">
        <color theme="1"/>
      </top>
      <bottom style="double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double">
        <color rgb="FFEFCF78"/>
      </bottom>
      <diagonal/>
    </border>
    <border>
      <left/>
      <right/>
      <top style="thin">
        <color indexed="64"/>
      </top>
      <bottom style="double">
        <color rgb="FFEFCF78"/>
      </bottom>
      <diagonal/>
    </border>
    <border>
      <left/>
      <right style="thin">
        <color indexed="64"/>
      </right>
      <top style="thin">
        <color indexed="64"/>
      </top>
      <bottom style="double">
        <color rgb="FFEFCF78"/>
      </bottom>
      <diagonal/>
    </border>
    <border>
      <left/>
      <right/>
      <top style="double">
        <color rgb="FFEFCF78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double">
        <color rgb="FFEFCF78"/>
      </top>
      <bottom/>
      <diagonal/>
    </border>
    <border>
      <left style="thin">
        <color theme="1"/>
      </left>
      <right/>
      <top style="double">
        <color rgb="FFEFCF78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1" fillId="19" borderId="0" xfId="0" applyFont="1" applyFill="1"/>
    <xf numFmtId="0" fontId="3" fillId="19" borderId="12" xfId="0" applyFont="1" applyFill="1" applyBorder="1" applyAlignment="1">
      <alignment horizontal="center"/>
    </xf>
    <xf numFmtId="0" fontId="1" fillId="19" borderId="0" xfId="0" applyFont="1" applyFill="1" applyBorder="1"/>
    <xf numFmtId="0" fontId="1" fillId="19" borderId="1" xfId="0" applyFont="1" applyFill="1" applyBorder="1"/>
    <xf numFmtId="0" fontId="1" fillId="19" borderId="2" xfId="0" applyFont="1" applyFill="1" applyBorder="1"/>
    <xf numFmtId="0" fontId="1" fillId="19" borderId="13" xfId="0" applyFont="1" applyFill="1" applyBorder="1"/>
    <xf numFmtId="0" fontId="3" fillId="19" borderId="14" xfId="0" applyFont="1" applyFill="1" applyBorder="1" applyAlignment="1">
      <alignment horizontal="center"/>
    </xf>
    <xf numFmtId="0" fontId="1" fillId="19" borderId="15" xfId="0" applyFont="1" applyFill="1" applyBorder="1"/>
    <xf numFmtId="0" fontId="3" fillId="19" borderId="16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10" fillId="19" borderId="0" xfId="0" applyFont="1" applyFill="1" applyAlignment="1">
      <alignment horizontal="right"/>
    </xf>
    <xf numFmtId="0" fontId="2" fillId="19" borderId="0" xfId="0" applyFont="1" applyFill="1" applyAlignment="1">
      <alignment horizontal="center" vertical="center"/>
    </xf>
    <xf numFmtId="0" fontId="3" fillId="19" borderId="0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12" fillId="19" borderId="0" xfId="0" applyFont="1" applyFill="1"/>
    <xf numFmtId="0" fontId="1" fillId="19" borderId="27" xfId="0" applyFont="1" applyFill="1" applyBorder="1"/>
    <xf numFmtId="0" fontId="4" fillId="20" borderId="21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left"/>
    </xf>
    <xf numFmtId="0" fontId="11" fillId="19" borderId="0" xfId="0" applyFont="1" applyFill="1" applyBorder="1"/>
    <xf numFmtId="0" fontId="11" fillId="19" borderId="0" xfId="0" applyFont="1" applyFill="1"/>
    <xf numFmtId="0" fontId="6" fillId="16" borderId="6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6" fillId="17" borderId="6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/>
    </xf>
    <xf numFmtId="0" fontId="5" fillId="18" borderId="4" xfId="0" applyFont="1" applyFill="1" applyBorder="1" applyAlignment="1">
      <alignment horizontal="center"/>
    </xf>
    <xf numFmtId="0" fontId="5" fillId="18" borderId="5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19" borderId="23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</cellXfs>
  <cellStyles count="1">
    <cellStyle name="Standard" xfId="0" builtinId="0"/>
  </cellStyles>
  <dxfs count="121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FCF78"/>
      <color rgb="FF271E2C"/>
      <color rgb="FFFFCBC1"/>
      <color rgb="FFE1BFFF"/>
      <color rgb="FF225A4B"/>
      <color rgb="FFE9F7F7"/>
      <color rgb="FF8DC73F"/>
      <color rgb="FF22272C"/>
      <color rgb="FFCE654A"/>
      <color rgb="FF8D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642938</xdr:colOff>
      <xdr:row>5</xdr:row>
      <xdr:rowOff>38100</xdr:rowOff>
    </xdr:from>
    <xdr:to>
      <xdr:col>1</xdr:col>
      <xdr:colOff>1071563</xdr:colOff>
      <xdr:row>5</xdr:row>
      <xdr:rowOff>466725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AD10FEC2-4AE5-4F43-A7A1-909D3693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23825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5</xdr:row>
      <xdr:rowOff>38100</xdr:rowOff>
    </xdr:from>
    <xdr:to>
      <xdr:col>2</xdr:col>
      <xdr:colOff>1071563</xdr:colOff>
      <xdr:row>5</xdr:row>
      <xdr:rowOff>466725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EF87CEDC-AEC8-48AC-B93D-AD7BE19F9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23825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5</xdr:row>
      <xdr:rowOff>38100</xdr:rowOff>
    </xdr:from>
    <xdr:to>
      <xdr:col>3</xdr:col>
      <xdr:colOff>1071563</xdr:colOff>
      <xdr:row>5</xdr:row>
      <xdr:rowOff>466725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2CAA7F8F-755A-4E38-8B5E-16C953CFD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23825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5</xdr:row>
      <xdr:rowOff>38100</xdr:rowOff>
    </xdr:from>
    <xdr:to>
      <xdr:col>4</xdr:col>
      <xdr:colOff>1071563</xdr:colOff>
      <xdr:row>5</xdr:row>
      <xdr:rowOff>466725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820EEDD-8D03-4143-9624-4F9C9170F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23825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5</xdr:row>
      <xdr:rowOff>38100</xdr:rowOff>
    </xdr:from>
    <xdr:to>
      <xdr:col>5</xdr:col>
      <xdr:colOff>1071563</xdr:colOff>
      <xdr:row>5</xdr:row>
      <xdr:rowOff>466725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9E21F39C-290F-45FE-92BC-A553C088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23825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11</xdr:row>
      <xdr:rowOff>38100</xdr:rowOff>
    </xdr:from>
    <xdr:to>
      <xdr:col>1</xdr:col>
      <xdr:colOff>1071563</xdr:colOff>
      <xdr:row>11</xdr:row>
      <xdr:rowOff>466725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8B40D06-ACE1-4493-83D5-43282AF2B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269557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11</xdr:row>
      <xdr:rowOff>38100</xdr:rowOff>
    </xdr:from>
    <xdr:to>
      <xdr:col>2</xdr:col>
      <xdr:colOff>1071563</xdr:colOff>
      <xdr:row>11</xdr:row>
      <xdr:rowOff>466725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078877A-18E3-452F-8BD9-C6ACC4696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2695575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11</xdr:row>
      <xdr:rowOff>38100</xdr:rowOff>
    </xdr:from>
    <xdr:to>
      <xdr:col>3</xdr:col>
      <xdr:colOff>1071563</xdr:colOff>
      <xdr:row>11</xdr:row>
      <xdr:rowOff>466725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ED17F85-14F3-4851-9588-2990EF4EC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269557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11</xdr:row>
      <xdr:rowOff>38100</xdr:rowOff>
    </xdr:from>
    <xdr:to>
      <xdr:col>4</xdr:col>
      <xdr:colOff>1071563</xdr:colOff>
      <xdr:row>11</xdr:row>
      <xdr:rowOff>466725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2409ED5-DCE6-4374-BF47-D3649ECD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269557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11</xdr:row>
      <xdr:rowOff>38100</xdr:rowOff>
    </xdr:from>
    <xdr:to>
      <xdr:col>5</xdr:col>
      <xdr:colOff>1071563</xdr:colOff>
      <xdr:row>11</xdr:row>
      <xdr:rowOff>466725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1D695AFD-4042-4BB9-9916-F7F784D43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269557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17</xdr:row>
      <xdr:rowOff>38100</xdr:rowOff>
    </xdr:from>
    <xdr:to>
      <xdr:col>1</xdr:col>
      <xdr:colOff>1071563</xdr:colOff>
      <xdr:row>17</xdr:row>
      <xdr:rowOff>466725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EB04CB44-2B7E-4F6C-8F47-6DFE45FE1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415290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17</xdr:row>
      <xdr:rowOff>38100</xdr:rowOff>
    </xdr:from>
    <xdr:to>
      <xdr:col>2</xdr:col>
      <xdr:colOff>1071563</xdr:colOff>
      <xdr:row>17</xdr:row>
      <xdr:rowOff>466725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94D0A1DC-E9B7-47E2-9E9B-20A90D354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415290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17</xdr:row>
      <xdr:rowOff>38100</xdr:rowOff>
    </xdr:from>
    <xdr:to>
      <xdr:col>3</xdr:col>
      <xdr:colOff>1071563</xdr:colOff>
      <xdr:row>17</xdr:row>
      <xdr:rowOff>466725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36946D2D-6C68-44E7-84E5-D45313BF4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415290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17</xdr:row>
      <xdr:rowOff>38100</xdr:rowOff>
    </xdr:from>
    <xdr:to>
      <xdr:col>4</xdr:col>
      <xdr:colOff>1071563</xdr:colOff>
      <xdr:row>17</xdr:row>
      <xdr:rowOff>466725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FE6EB890-DF6E-44D9-AB9B-354DAF47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415290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17</xdr:row>
      <xdr:rowOff>38100</xdr:rowOff>
    </xdr:from>
    <xdr:to>
      <xdr:col>5</xdr:col>
      <xdr:colOff>1071563</xdr:colOff>
      <xdr:row>17</xdr:row>
      <xdr:rowOff>466725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681F7D68-A5A5-46A7-9D07-17FBBD49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415290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23</xdr:row>
      <xdr:rowOff>38100</xdr:rowOff>
    </xdr:from>
    <xdr:to>
      <xdr:col>1</xdr:col>
      <xdr:colOff>1071563</xdr:colOff>
      <xdr:row>23</xdr:row>
      <xdr:rowOff>466725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92A09E35-B37D-436A-8399-970CF5968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561022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23</xdr:row>
      <xdr:rowOff>38100</xdr:rowOff>
    </xdr:from>
    <xdr:to>
      <xdr:col>2</xdr:col>
      <xdr:colOff>1071563</xdr:colOff>
      <xdr:row>23</xdr:row>
      <xdr:rowOff>466725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A4314FF7-F254-4CB8-8AD2-5E6D2D527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5610225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23</xdr:row>
      <xdr:rowOff>38100</xdr:rowOff>
    </xdr:from>
    <xdr:to>
      <xdr:col>3</xdr:col>
      <xdr:colOff>1071563</xdr:colOff>
      <xdr:row>23</xdr:row>
      <xdr:rowOff>466725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95644E4F-484B-4A52-85E4-21E0D9546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561022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23</xdr:row>
      <xdr:rowOff>38100</xdr:rowOff>
    </xdr:from>
    <xdr:to>
      <xdr:col>4</xdr:col>
      <xdr:colOff>1071563</xdr:colOff>
      <xdr:row>23</xdr:row>
      <xdr:rowOff>466725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88E57C17-8A88-47C4-ADBB-19BF58175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561022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23</xdr:row>
      <xdr:rowOff>38100</xdr:rowOff>
    </xdr:from>
    <xdr:to>
      <xdr:col>5</xdr:col>
      <xdr:colOff>1071563</xdr:colOff>
      <xdr:row>23</xdr:row>
      <xdr:rowOff>466725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C41DFD9E-90BC-4ED4-BA17-28670BA85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561022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29</xdr:row>
      <xdr:rowOff>38100</xdr:rowOff>
    </xdr:from>
    <xdr:to>
      <xdr:col>1</xdr:col>
      <xdr:colOff>1071563</xdr:colOff>
      <xdr:row>29</xdr:row>
      <xdr:rowOff>466725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DB95E0E7-3222-4A41-A05E-BC43646E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706755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29</xdr:row>
      <xdr:rowOff>38100</xdr:rowOff>
    </xdr:from>
    <xdr:to>
      <xdr:col>2</xdr:col>
      <xdr:colOff>1071563</xdr:colOff>
      <xdr:row>29</xdr:row>
      <xdr:rowOff>466725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44C61F4D-9583-4E1E-B3B1-7715C81D7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706755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29</xdr:row>
      <xdr:rowOff>38100</xdr:rowOff>
    </xdr:from>
    <xdr:to>
      <xdr:col>3</xdr:col>
      <xdr:colOff>1071563</xdr:colOff>
      <xdr:row>29</xdr:row>
      <xdr:rowOff>466725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5CEAE476-5EC2-4C17-BCE0-F902BF7C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706755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29</xdr:row>
      <xdr:rowOff>38100</xdr:rowOff>
    </xdr:from>
    <xdr:to>
      <xdr:col>4</xdr:col>
      <xdr:colOff>1071563</xdr:colOff>
      <xdr:row>29</xdr:row>
      <xdr:rowOff>466725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ADEFB9DA-8037-4111-BF53-C90DFD130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706755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29</xdr:row>
      <xdr:rowOff>38100</xdr:rowOff>
    </xdr:from>
    <xdr:to>
      <xdr:col>5</xdr:col>
      <xdr:colOff>1071563</xdr:colOff>
      <xdr:row>29</xdr:row>
      <xdr:rowOff>466725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EDEE4DB6-041E-477C-A3FF-02829611E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706755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35</xdr:row>
      <xdr:rowOff>38100</xdr:rowOff>
    </xdr:from>
    <xdr:to>
      <xdr:col>1</xdr:col>
      <xdr:colOff>1071563</xdr:colOff>
      <xdr:row>35</xdr:row>
      <xdr:rowOff>466725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B1C9379E-817A-44A6-93D4-C918C232A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852487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35</xdr:row>
      <xdr:rowOff>38100</xdr:rowOff>
    </xdr:from>
    <xdr:to>
      <xdr:col>2</xdr:col>
      <xdr:colOff>1071563</xdr:colOff>
      <xdr:row>35</xdr:row>
      <xdr:rowOff>466725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08FEA130-C411-434D-8ED5-65E4E0C32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8524875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35</xdr:row>
      <xdr:rowOff>38100</xdr:rowOff>
    </xdr:from>
    <xdr:to>
      <xdr:col>3</xdr:col>
      <xdr:colOff>1071563</xdr:colOff>
      <xdr:row>35</xdr:row>
      <xdr:rowOff>466725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8350FAFB-8B82-46C5-A8FB-05411C856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852487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35</xdr:row>
      <xdr:rowOff>38100</xdr:rowOff>
    </xdr:from>
    <xdr:to>
      <xdr:col>4</xdr:col>
      <xdr:colOff>1071563</xdr:colOff>
      <xdr:row>35</xdr:row>
      <xdr:rowOff>466725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68564AD2-9E7F-4261-B98E-405464D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852487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35</xdr:row>
      <xdr:rowOff>38100</xdr:rowOff>
    </xdr:from>
    <xdr:to>
      <xdr:col>5</xdr:col>
      <xdr:colOff>1071563</xdr:colOff>
      <xdr:row>35</xdr:row>
      <xdr:rowOff>466725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F0DB6632-A389-4576-8A51-4FCA425E3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852487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41</xdr:row>
      <xdr:rowOff>38100</xdr:rowOff>
    </xdr:from>
    <xdr:to>
      <xdr:col>1</xdr:col>
      <xdr:colOff>1071563</xdr:colOff>
      <xdr:row>41</xdr:row>
      <xdr:rowOff>466725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C941C77C-228F-473A-A4CD-85E440C3D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998220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41</xdr:row>
      <xdr:rowOff>38100</xdr:rowOff>
    </xdr:from>
    <xdr:to>
      <xdr:col>2</xdr:col>
      <xdr:colOff>1071563</xdr:colOff>
      <xdr:row>41</xdr:row>
      <xdr:rowOff>466725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411F6345-54A7-4721-82B5-6C3013AD0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998220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41</xdr:row>
      <xdr:rowOff>38100</xdr:rowOff>
    </xdr:from>
    <xdr:to>
      <xdr:col>3</xdr:col>
      <xdr:colOff>1071563</xdr:colOff>
      <xdr:row>41</xdr:row>
      <xdr:rowOff>466725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0E9D3AB8-7424-46E4-9439-AF7B66CB7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998220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41</xdr:row>
      <xdr:rowOff>38100</xdr:rowOff>
    </xdr:from>
    <xdr:to>
      <xdr:col>4</xdr:col>
      <xdr:colOff>1071563</xdr:colOff>
      <xdr:row>41</xdr:row>
      <xdr:rowOff>466725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71F3D8DE-8E80-4786-9145-7E971BD5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998220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41</xdr:row>
      <xdr:rowOff>38100</xdr:rowOff>
    </xdr:from>
    <xdr:to>
      <xdr:col>5</xdr:col>
      <xdr:colOff>1071563</xdr:colOff>
      <xdr:row>41</xdr:row>
      <xdr:rowOff>466725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id="{B0D93E3C-1D80-408F-8966-5B61B89E4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998220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47</xdr:row>
      <xdr:rowOff>38100</xdr:rowOff>
    </xdr:from>
    <xdr:to>
      <xdr:col>1</xdr:col>
      <xdr:colOff>1071563</xdr:colOff>
      <xdr:row>47</xdr:row>
      <xdr:rowOff>466725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id="{563B2B05-B1F2-465C-A317-A9AED7BA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143952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47</xdr:row>
      <xdr:rowOff>38100</xdr:rowOff>
    </xdr:from>
    <xdr:to>
      <xdr:col>2</xdr:col>
      <xdr:colOff>1071563</xdr:colOff>
      <xdr:row>47</xdr:row>
      <xdr:rowOff>466725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58B22E58-8335-413A-851A-13DD15964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1439525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47</xdr:row>
      <xdr:rowOff>38100</xdr:rowOff>
    </xdr:from>
    <xdr:to>
      <xdr:col>3</xdr:col>
      <xdr:colOff>1071563</xdr:colOff>
      <xdr:row>47</xdr:row>
      <xdr:rowOff>466725</xdr:rowOff>
    </xdr:to>
    <xdr:pic>
      <xdr:nvPicPr>
        <xdr:cNvPr id="75" name="Grafik 74">
          <a:extLst>
            <a:ext uri="{FF2B5EF4-FFF2-40B4-BE49-F238E27FC236}">
              <a16:creationId xmlns:a16="http://schemas.microsoft.com/office/drawing/2014/main" id="{638B5DD2-29E7-4A30-BB42-F4EC389CF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143952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47</xdr:row>
      <xdr:rowOff>38100</xdr:rowOff>
    </xdr:from>
    <xdr:to>
      <xdr:col>4</xdr:col>
      <xdr:colOff>1071563</xdr:colOff>
      <xdr:row>47</xdr:row>
      <xdr:rowOff>466725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id="{FFF2A777-B97B-4C3A-A9E4-72CBF5909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143952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47</xdr:row>
      <xdr:rowOff>38100</xdr:rowOff>
    </xdr:from>
    <xdr:to>
      <xdr:col>5</xdr:col>
      <xdr:colOff>1071563</xdr:colOff>
      <xdr:row>47</xdr:row>
      <xdr:rowOff>466725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id="{069E325C-EECF-4C8D-A19C-5C9C45B73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143952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642965</xdr:colOff>
      <xdr:row>53</xdr:row>
      <xdr:rowOff>38127</xdr:rowOff>
    </xdr:from>
    <xdr:to>
      <xdr:col>1</xdr:col>
      <xdr:colOff>1071536</xdr:colOff>
      <xdr:row>53</xdr:row>
      <xdr:rowOff>466698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6411A876-2568-4EFE-BA42-8AFFA737D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65" y="12896877"/>
          <a:ext cx="428571" cy="428571"/>
        </a:xfrm>
        <a:prstGeom prst="rect">
          <a:avLst/>
        </a:prstGeom>
      </xdr:spPr>
    </xdr:pic>
    <xdr:clientData/>
  </xdr:twoCellAnchor>
  <xdr:twoCellAnchor>
    <xdr:from>
      <xdr:col>2</xdr:col>
      <xdr:colOff>642964</xdr:colOff>
      <xdr:row>53</xdr:row>
      <xdr:rowOff>38127</xdr:rowOff>
    </xdr:from>
    <xdr:to>
      <xdr:col>2</xdr:col>
      <xdr:colOff>1071535</xdr:colOff>
      <xdr:row>53</xdr:row>
      <xdr:rowOff>466698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E0C94C50-72FA-45C2-A43D-A9F02091B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12896877"/>
          <a:ext cx="428571" cy="428571"/>
        </a:xfrm>
        <a:prstGeom prst="rect">
          <a:avLst/>
        </a:prstGeom>
      </xdr:spPr>
    </xdr:pic>
    <xdr:clientData/>
  </xdr:twoCellAnchor>
  <xdr:twoCellAnchor>
    <xdr:from>
      <xdr:col>3</xdr:col>
      <xdr:colOff>642965</xdr:colOff>
      <xdr:row>53</xdr:row>
      <xdr:rowOff>38127</xdr:rowOff>
    </xdr:from>
    <xdr:to>
      <xdr:col>3</xdr:col>
      <xdr:colOff>1071536</xdr:colOff>
      <xdr:row>53</xdr:row>
      <xdr:rowOff>466698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24F7730F-0417-42E1-8FB2-DA7F97ECF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65" y="12896877"/>
          <a:ext cx="428571" cy="428571"/>
        </a:xfrm>
        <a:prstGeom prst="rect">
          <a:avLst/>
        </a:prstGeom>
      </xdr:spPr>
    </xdr:pic>
    <xdr:clientData/>
  </xdr:twoCellAnchor>
  <xdr:twoCellAnchor>
    <xdr:from>
      <xdr:col>4</xdr:col>
      <xdr:colOff>642965</xdr:colOff>
      <xdr:row>53</xdr:row>
      <xdr:rowOff>38127</xdr:rowOff>
    </xdr:from>
    <xdr:to>
      <xdr:col>4</xdr:col>
      <xdr:colOff>1071536</xdr:colOff>
      <xdr:row>53</xdr:row>
      <xdr:rowOff>466698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164A7746-938C-4ADB-9B29-4C0643103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65" y="12896877"/>
          <a:ext cx="428571" cy="428571"/>
        </a:xfrm>
        <a:prstGeom prst="rect">
          <a:avLst/>
        </a:prstGeom>
      </xdr:spPr>
    </xdr:pic>
    <xdr:clientData/>
  </xdr:twoCellAnchor>
  <xdr:twoCellAnchor>
    <xdr:from>
      <xdr:col>5</xdr:col>
      <xdr:colOff>642965</xdr:colOff>
      <xdr:row>53</xdr:row>
      <xdr:rowOff>38127</xdr:rowOff>
    </xdr:from>
    <xdr:to>
      <xdr:col>5</xdr:col>
      <xdr:colOff>1071536</xdr:colOff>
      <xdr:row>53</xdr:row>
      <xdr:rowOff>466698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376D828E-685D-4BEF-8975-F88A3BE8B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65" y="12896877"/>
          <a:ext cx="428571" cy="428571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59</xdr:row>
      <xdr:rowOff>38100</xdr:rowOff>
    </xdr:from>
    <xdr:to>
      <xdr:col>1</xdr:col>
      <xdr:colOff>1071563</xdr:colOff>
      <xdr:row>59</xdr:row>
      <xdr:rowOff>466725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084C3CB2-4178-4041-A60E-FCD582198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435417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59</xdr:row>
      <xdr:rowOff>38100</xdr:rowOff>
    </xdr:from>
    <xdr:to>
      <xdr:col>2</xdr:col>
      <xdr:colOff>1071563</xdr:colOff>
      <xdr:row>59</xdr:row>
      <xdr:rowOff>466725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4FFA2060-2383-4BBA-AC9E-441C83454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4354175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59</xdr:row>
      <xdr:rowOff>38100</xdr:rowOff>
    </xdr:from>
    <xdr:to>
      <xdr:col>3</xdr:col>
      <xdr:colOff>1071563</xdr:colOff>
      <xdr:row>59</xdr:row>
      <xdr:rowOff>466725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4D6D1A52-3AA9-4C27-8B6A-2B5C0C3E0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435417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59</xdr:row>
      <xdr:rowOff>38100</xdr:rowOff>
    </xdr:from>
    <xdr:to>
      <xdr:col>4</xdr:col>
      <xdr:colOff>1071563</xdr:colOff>
      <xdr:row>59</xdr:row>
      <xdr:rowOff>466725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DD217030-301D-45DD-BE84-51B214AB4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435417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59</xdr:row>
      <xdr:rowOff>38100</xdr:rowOff>
    </xdr:from>
    <xdr:to>
      <xdr:col>5</xdr:col>
      <xdr:colOff>1071563</xdr:colOff>
      <xdr:row>59</xdr:row>
      <xdr:rowOff>466725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2BAA1F59-2D05-4EB9-82CB-79DE5682E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435417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65</xdr:row>
      <xdr:rowOff>38100</xdr:rowOff>
    </xdr:from>
    <xdr:to>
      <xdr:col>1</xdr:col>
      <xdr:colOff>1071563</xdr:colOff>
      <xdr:row>65</xdr:row>
      <xdr:rowOff>466725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3EB13EA4-D714-4F39-B6F6-D9850E907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581150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65</xdr:row>
      <xdr:rowOff>38100</xdr:rowOff>
    </xdr:from>
    <xdr:to>
      <xdr:col>2</xdr:col>
      <xdr:colOff>1071563</xdr:colOff>
      <xdr:row>65</xdr:row>
      <xdr:rowOff>466725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9BBFB29F-88BB-407A-820C-71A6D0ED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581150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65</xdr:row>
      <xdr:rowOff>38100</xdr:rowOff>
    </xdr:from>
    <xdr:to>
      <xdr:col>3</xdr:col>
      <xdr:colOff>1071563</xdr:colOff>
      <xdr:row>65</xdr:row>
      <xdr:rowOff>466725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5EFA4486-7F5C-4368-B32B-BD0E18D89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581150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65</xdr:row>
      <xdr:rowOff>38100</xdr:rowOff>
    </xdr:from>
    <xdr:to>
      <xdr:col>4</xdr:col>
      <xdr:colOff>1071563</xdr:colOff>
      <xdr:row>65</xdr:row>
      <xdr:rowOff>466725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EFC324DC-3F9B-4FAA-BBF9-60305EDC5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581150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65</xdr:row>
      <xdr:rowOff>38100</xdr:rowOff>
    </xdr:from>
    <xdr:to>
      <xdr:col>5</xdr:col>
      <xdr:colOff>1071563</xdr:colOff>
      <xdr:row>65</xdr:row>
      <xdr:rowOff>466725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494F1870-6EE9-4F7C-A584-BFD0856E5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581150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71</xdr:row>
      <xdr:rowOff>38100</xdr:rowOff>
    </xdr:from>
    <xdr:to>
      <xdr:col>1</xdr:col>
      <xdr:colOff>1071563</xdr:colOff>
      <xdr:row>71</xdr:row>
      <xdr:rowOff>466725</xdr:rowOff>
    </xdr:to>
    <xdr:pic>
      <xdr:nvPicPr>
        <xdr:cNvPr id="111" name="Grafik 110">
          <a:extLst>
            <a:ext uri="{FF2B5EF4-FFF2-40B4-BE49-F238E27FC236}">
              <a16:creationId xmlns:a16="http://schemas.microsoft.com/office/drawing/2014/main" id="{E9D3956B-3E88-4A06-A112-EAB99F549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726882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642964</xdr:colOff>
      <xdr:row>71</xdr:row>
      <xdr:rowOff>38126</xdr:rowOff>
    </xdr:from>
    <xdr:to>
      <xdr:col>2</xdr:col>
      <xdr:colOff>1071535</xdr:colOff>
      <xdr:row>71</xdr:row>
      <xdr:rowOff>466697</xdr:rowOff>
    </xdr:to>
    <xdr:pic>
      <xdr:nvPicPr>
        <xdr:cNvPr id="113" name="Grafik 112">
          <a:extLst>
            <a:ext uri="{FF2B5EF4-FFF2-40B4-BE49-F238E27FC236}">
              <a16:creationId xmlns:a16="http://schemas.microsoft.com/office/drawing/2014/main" id="{EE739410-EAD2-4EF8-A89E-3DD95C026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17268851"/>
          <a:ext cx="428571" cy="428571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71</xdr:row>
      <xdr:rowOff>38100</xdr:rowOff>
    </xdr:from>
    <xdr:to>
      <xdr:col>3</xdr:col>
      <xdr:colOff>1071563</xdr:colOff>
      <xdr:row>71</xdr:row>
      <xdr:rowOff>466725</xdr:rowOff>
    </xdr:to>
    <xdr:pic>
      <xdr:nvPicPr>
        <xdr:cNvPr id="115" name="Grafik 114">
          <a:extLst>
            <a:ext uri="{FF2B5EF4-FFF2-40B4-BE49-F238E27FC236}">
              <a16:creationId xmlns:a16="http://schemas.microsoft.com/office/drawing/2014/main" id="{4A6ECA2D-B11C-43CD-90D1-55FA71ED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726882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71</xdr:row>
      <xdr:rowOff>38100</xdr:rowOff>
    </xdr:from>
    <xdr:to>
      <xdr:col>4</xdr:col>
      <xdr:colOff>1071563</xdr:colOff>
      <xdr:row>71</xdr:row>
      <xdr:rowOff>466725</xdr:rowOff>
    </xdr:to>
    <xdr:pic>
      <xdr:nvPicPr>
        <xdr:cNvPr id="117" name="Grafik 116">
          <a:extLst>
            <a:ext uri="{FF2B5EF4-FFF2-40B4-BE49-F238E27FC236}">
              <a16:creationId xmlns:a16="http://schemas.microsoft.com/office/drawing/2014/main" id="{48F1F231-1BE5-4B83-87D0-EA81362C5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726882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71</xdr:row>
      <xdr:rowOff>38100</xdr:rowOff>
    </xdr:from>
    <xdr:to>
      <xdr:col>5</xdr:col>
      <xdr:colOff>1071563</xdr:colOff>
      <xdr:row>71</xdr:row>
      <xdr:rowOff>466725</xdr:rowOff>
    </xdr:to>
    <xdr:pic>
      <xdr:nvPicPr>
        <xdr:cNvPr id="119" name="Grafik 118">
          <a:extLst>
            <a:ext uri="{FF2B5EF4-FFF2-40B4-BE49-F238E27FC236}">
              <a16:creationId xmlns:a16="http://schemas.microsoft.com/office/drawing/2014/main" id="{341BFBF0-D36A-46C1-A970-8D71E131E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726882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77</xdr:row>
      <xdr:rowOff>38100</xdr:rowOff>
    </xdr:from>
    <xdr:to>
      <xdr:col>1</xdr:col>
      <xdr:colOff>1071563</xdr:colOff>
      <xdr:row>77</xdr:row>
      <xdr:rowOff>466725</xdr:rowOff>
    </xdr:to>
    <xdr:pic>
      <xdr:nvPicPr>
        <xdr:cNvPr id="121" name="Grafik 120">
          <a:extLst>
            <a:ext uri="{FF2B5EF4-FFF2-40B4-BE49-F238E27FC236}">
              <a16:creationId xmlns:a16="http://schemas.microsoft.com/office/drawing/2014/main" id="{0F772681-D5DE-4D39-A3B3-55231A7D7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872615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77</xdr:row>
      <xdr:rowOff>38100</xdr:rowOff>
    </xdr:from>
    <xdr:to>
      <xdr:col>2</xdr:col>
      <xdr:colOff>1071563</xdr:colOff>
      <xdr:row>77</xdr:row>
      <xdr:rowOff>466725</xdr:rowOff>
    </xdr:to>
    <xdr:pic>
      <xdr:nvPicPr>
        <xdr:cNvPr id="123" name="Grafik 122">
          <a:extLst>
            <a:ext uri="{FF2B5EF4-FFF2-40B4-BE49-F238E27FC236}">
              <a16:creationId xmlns:a16="http://schemas.microsoft.com/office/drawing/2014/main" id="{5A816646-2CA0-413D-96C7-753C1B354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872615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77</xdr:row>
      <xdr:rowOff>38100</xdr:rowOff>
    </xdr:from>
    <xdr:to>
      <xdr:col>3</xdr:col>
      <xdr:colOff>1071563</xdr:colOff>
      <xdr:row>77</xdr:row>
      <xdr:rowOff>466725</xdr:rowOff>
    </xdr:to>
    <xdr:pic>
      <xdr:nvPicPr>
        <xdr:cNvPr id="125" name="Grafik 124">
          <a:extLst>
            <a:ext uri="{FF2B5EF4-FFF2-40B4-BE49-F238E27FC236}">
              <a16:creationId xmlns:a16="http://schemas.microsoft.com/office/drawing/2014/main" id="{1F087452-E4E2-4AD0-B463-896F2AF9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872615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77</xdr:row>
      <xdr:rowOff>38100</xdr:rowOff>
    </xdr:from>
    <xdr:to>
      <xdr:col>4</xdr:col>
      <xdr:colOff>1071563</xdr:colOff>
      <xdr:row>77</xdr:row>
      <xdr:rowOff>466725</xdr:rowOff>
    </xdr:to>
    <xdr:pic>
      <xdr:nvPicPr>
        <xdr:cNvPr id="127" name="Grafik 126">
          <a:extLst>
            <a:ext uri="{FF2B5EF4-FFF2-40B4-BE49-F238E27FC236}">
              <a16:creationId xmlns:a16="http://schemas.microsoft.com/office/drawing/2014/main" id="{3ED5FD78-1691-48AB-9E26-523E7DC17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872615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77</xdr:row>
      <xdr:rowOff>38100</xdr:rowOff>
    </xdr:from>
    <xdr:to>
      <xdr:col>5</xdr:col>
      <xdr:colOff>1071563</xdr:colOff>
      <xdr:row>77</xdr:row>
      <xdr:rowOff>466725</xdr:rowOff>
    </xdr:to>
    <xdr:pic>
      <xdr:nvPicPr>
        <xdr:cNvPr id="129" name="Grafik 128">
          <a:extLst>
            <a:ext uri="{FF2B5EF4-FFF2-40B4-BE49-F238E27FC236}">
              <a16:creationId xmlns:a16="http://schemas.microsoft.com/office/drawing/2014/main" id="{498E36D0-9DD8-4ED7-A5A1-CB0012DC2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872615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83</xdr:row>
      <xdr:rowOff>38100</xdr:rowOff>
    </xdr:from>
    <xdr:to>
      <xdr:col>1</xdr:col>
      <xdr:colOff>1071563</xdr:colOff>
      <xdr:row>83</xdr:row>
      <xdr:rowOff>466725</xdr:rowOff>
    </xdr:to>
    <xdr:pic>
      <xdr:nvPicPr>
        <xdr:cNvPr id="131" name="Grafik 130">
          <a:extLst>
            <a:ext uri="{FF2B5EF4-FFF2-40B4-BE49-F238E27FC236}">
              <a16:creationId xmlns:a16="http://schemas.microsoft.com/office/drawing/2014/main" id="{E80EE3BC-31D7-4152-8DF7-6CA8858E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20183475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83</xdr:row>
      <xdr:rowOff>38100</xdr:rowOff>
    </xdr:from>
    <xdr:to>
      <xdr:col>2</xdr:col>
      <xdr:colOff>1071563</xdr:colOff>
      <xdr:row>83</xdr:row>
      <xdr:rowOff>466725</xdr:rowOff>
    </xdr:to>
    <xdr:pic>
      <xdr:nvPicPr>
        <xdr:cNvPr id="133" name="Grafik 132">
          <a:extLst>
            <a:ext uri="{FF2B5EF4-FFF2-40B4-BE49-F238E27FC236}">
              <a16:creationId xmlns:a16="http://schemas.microsoft.com/office/drawing/2014/main" id="{D94685DC-D495-4B32-8A04-E9A1F099F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20183475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83</xdr:row>
      <xdr:rowOff>38100</xdr:rowOff>
    </xdr:from>
    <xdr:to>
      <xdr:col>3</xdr:col>
      <xdr:colOff>1071563</xdr:colOff>
      <xdr:row>83</xdr:row>
      <xdr:rowOff>466725</xdr:rowOff>
    </xdr:to>
    <xdr:pic>
      <xdr:nvPicPr>
        <xdr:cNvPr id="135" name="Grafik 134">
          <a:extLst>
            <a:ext uri="{FF2B5EF4-FFF2-40B4-BE49-F238E27FC236}">
              <a16:creationId xmlns:a16="http://schemas.microsoft.com/office/drawing/2014/main" id="{87326669-9076-4AE7-A2FD-420455652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20183475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83</xdr:row>
      <xdr:rowOff>38100</xdr:rowOff>
    </xdr:from>
    <xdr:to>
      <xdr:col>4</xdr:col>
      <xdr:colOff>1071563</xdr:colOff>
      <xdr:row>83</xdr:row>
      <xdr:rowOff>466725</xdr:rowOff>
    </xdr:to>
    <xdr:pic>
      <xdr:nvPicPr>
        <xdr:cNvPr id="137" name="Grafik 136">
          <a:extLst>
            <a:ext uri="{FF2B5EF4-FFF2-40B4-BE49-F238E27FC236}">
              <a16:creationId xmlns:a16="http://schemas.microsoft.com/office/drawing/2014/main" id="{B0A58C42-A128-43DB-8FEC-AD7388B17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20183475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83</xdr:row>
      <xdr:rowOff>38100</xdr:rowOff>
    </xdr:from>
    <xdr:to>
      <xdr:col>5</xdr:col>
      <xdr:colOff>1071563</xdr:colOff>
      <xdr:row>83</xdr:row>
      <xdr:rowOff>466725</xdr:rowOff>
    </xdr:to>
    <xdr:pic>
      <xdr:nvPicPr>
        <xdr:cNvPr id="139" name="Grafik 138">
          <a:extLst>
            <a:ext uri="{FF2B5EF4-FFF2-40B4-BE49-F238E27FC236}">
              <a16:creationId xmlns:a16="http://schemas.microsoft.com/office/drawing/2014/main" id="{E04F422B-2798-4D9E-91F0-43561C545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20183475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642938</xdr:colOff>
      <xdr:row>89</xdr:row>
      <xdr:rowOff>38100</xdr:rowOff>
    </xdr:from>
    <xdr:to>
      <xdr:col>1</xdr:col>
      <xdr:colOff>1071563</xdr:colOff>
      <xdr:row>89</xdr:row>
      <xdr:rowOff>466725</xdr:rowOff>
    </xdr:to>
    <xdr:pic>
      <xdr:nvPicPr>
        <xdr:cNvPr id="141" name="Grafik 140">
          <a:extLst>
            <a:ext uri="{FF2B5EF4-FFF2-40B4-BE49-F238E27FC236}">
              <a16:creationId xmlns:a16="http://schemas.microsoft.com/office/drawing/2014/main" id="{18509F00-CDC5-4A90-BA20-F69AE302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21640800"/>
          <a:ext cx="428625" cy="428625"/>
        </a:xfrm>
        <a:prstGeom prst="rect">
          <a:avLst/>
        </a:prstGeom>
      </xdr:spPr>
    </xdr:pic>
    <xdr:clientData/>
  </xdr:twoCellAnchor>
  <xdr:twoCellAnchor>
    <xdr:from>
      <xdr:col>2</xdr:col>
      <xdr:colOff>642938</xdr:colOff>
      <xdr:row>89</xdr:row>
      <xdr:rowOff>38100</xdr:rowOff>
    </xdr:from>
    <xdr:to>
      <xdr:col>2</xdr:col>
      <xdr:colOff>1071563</xdr:colOff>
      <xdr:row>89</xdr:row>
      <xdr:rowOff>466725</xdr:rowOff>
    </xdr:to>
    <xdr:pic>
      <xdr:nvPicPr>
        <xdr:cNvPr id="143" name="Grafik 142">
          <a:extLst>
            <a:ext uri="{FF2B5EF4-FFF2-40B4-BE49-F238E27FC236}">
              <a16:creationId xmlns:a16="http://schemas.microsoft.com/office/drawing/2014/main" id="{5A5682F9-F42A-4EFC-96C7-5BD0C985E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21640800"/>
          <a:ext cx="428625" cy="428625"/>
        </a:xfrm>
        <a:prstGeom prst="rect">
          <a:avLst/>
        </a:prstGeom>
      </xdr:spPr>
    </xdr:pic>
    <xdr:clientData/>
  </xdr:twoCellAnchor>
  <xdr:twoCellAnchor>
    <xdr:from>
      <xdr:col>3</xdr:col>
      <xdr:colOff>642938</xdr:colOff>
      <xdr:row>89</xdr:row>
      <xdr:rowOff>38100</xdr:rowOff>
    </xdr:from>
    <xdr:to>
      <xdr:col>3</xdr:col>
      <xdr:colOff>1071563</xdr:colOff>
      <xdr:row>89</xdr:row>
      <xdr:rowOff>466725</xdr:rowOff>
    </xdr:to>
    <xdr:pic>
      <xdr:nvPicPr>
        <xdr:cNvPr id="145" name="Grafik 144">
          <a:extLst>
            <a:ext uri="{FF2B5EF4-FFF2-40B4-BE49-F238E27FC236}">
              <a16:creationId xmlns:a16="http://schemas.microsoft.com/office/drawing/2014/main" id="{0374312E-8F17-428C-B605-6746F865A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21640800"/>
          <a:ext cx="428625" cy="428625"/>
        </a:xfrm>
        <a:prstGeom prst="rect">
          <a:avLst/>
        </a:prstGeom>
      </xdr:spPr>
    </xdr:pic>
    <xdr:clientData/>
  </xdr:twoCellAnchor>
  <xdr:twoCellAnchor>
    <xdr:from>
      <xdr:col>4</xdr:col>
      <xdr:colOff>642938</xdr:colOff>
      <xdr:row>89</xdr:row>
      <xdr:rowOff>38100</xdr:rowOff>
    </xdr:from>
    <xdr:to>
      <xdr:col>4</xdr:col>
      <xdr:colOff>1071563</xdr:colOff>
      <xdr:row>89</xdr:row>
      <xdr:rowOff>466725</xdr:rowOff>
    </xdr:to>
    <xdr:pic>
      <xdr:nvPicPr>
        <xdr:cNvPr id="147" name="Grafik 146">
          <a:extLst>
            <a:ext uri="{FF2B5EF4-FFF2-40B4-BE49-F238E27FC236}">
              <a16:creationId xmlns:a16="http://schemas.microsoft.com/office/drawing/2014/main" id="{CF342C64-CD63-4A4E-B467-064ACEECE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21640800"/>
          <a:ext cx="428625" cy="428625"/>
        </a:xfrm>
        <a:prstGeom prst="rect">
          <a:avLst/>
        </a:prstGeom>
      </xdr:spPr>
    </xdr:pic>
    <xdr:clientData/>
  </xdr:twoCellAnchor>
  <xdr:twoCellAnchor>
    <xdr:from>
      <xdr:col>5</xdr:col>
      <xdr:colOff>642938</xdr:colOff>
      <xdr:row>89</xdr:row>
      <xdr:rowOff>38100</xdr:rowOff>
    </xdr:from>
    <xdr:to>
      <xdr:col>5</xdr:col>
      <xdr:colOff>1071563</xdr:colOff>
      <xdr:row>89</xdr:row>
      <xdr:rowOff>466725</xdr:rowOff>
    </xdr:to>
    <xdr:pic>
      <xdr:nvPicPr>
        <xdr:cNvPr id="149" name="Grafik 148">
          <a:extLst>
            <a:ext uri="{FF2B5EF4-FFF2-40B4-BE49-F238E27FC236}">
              <a16:creationId xmlns:a16="http://schemas.microsoft.com/office/drawing/2014/main" id="{6CF2296F-76ED-4F98-AE04-4C894820C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21640800"/>
          <a:ext cx="428625" cy="428625"/>
        </a:xfrm>
        <a:prstGeom prst="rect">
          <a:avLst/>
        </a:prstGeom>
      </xdr:spPr>
    </xdr:pic>
    <xdr:clientData/>
  </xdr:twoCellAnchor>
  <xdr:twoCellAnchor>
    <xdr:from>
      <xdr:col>1</xdr:col>
      <xdr:colOff>642965</xdr:colOff>
      <xdr:row>95</xdr:row>
      <xdr:rowOff>38126</xdr:rowOff>
    </xdr:from>
    <xdr:to>
      <xdr:col>1</xdr:col>
      <xdr:colOff>1071536</xdr:colOff>
      <xdr:row>95</xdr:row>
      <xdr:rowOff>466697</xdr:rowOff>
    </xdr:to>
    <xdr:pic>
      <xdr:nvPicPr>
        <xdr:cNvPr id="151" name="Grafik 150">
          <a:extLst>
            <a:ext uri="{FF2B5EF4-FFF2-40B4-BE49-F238E27FC236}">
              <a16:creationId xmlns:a16="http://schemas.microsoft.com/office/drawing/2014/main" id="{DF5E38F7-F2D5-4C6B-A583-9D2DBD8D0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65" y="23098151"/>
          <a:ext cx="428571" cy="428571"/>
        </a:xfrm>
        <a:prstGeom prst="rect">
          <a:avLst/>
        </a:prstGeom>
      </xdr:spPr>
    </xdr:pic>
    <xdr:clientData/>
  </xdr:twoCellAnchor>
  <xdr:twoCellAnchor>
    <xdr:from>
      <xdr:col>2</xdr:col>
      <xdr:colOff>642964</xdr:colOff>
      <xdr:row>95</xdr:row>
      <xdr:rowOff>38126</xdr:rowOff>
    </xdr:from>
    <xdr:to>
      <xdr:col>2</xdr:col>
      <xdr:colOff>1071535</xdr:colOff>
      <xdr:row>95</xdr:row>
      <xdr:rowOff>466697</xdr:rowOff>
    </xdr:to>
    <xdr:pic>
      <xdr:nvPicPr>
        <xdr:cNvPr id="153" name="Grafik 152">
          <a:extLst>
            <a:ext uri="{FF2B5EF4-FFF2-40B4-BE49-F238E27FC236}">
              <a16:creationId xmlns:a16="http://schemas.microsoft.com/office/drawing/2014/main" id="{23AF5064-000F-4D63-B29C-21BE177A0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23098151"/>
          <a:ext cx="428571" cy="428571"/>
        </a:xfrm>
        <a:prstGeom prst="rect">
          <a:avLst/>
        </a:prstGeom>
      </xdr:spPr>
    </xdr:pic>
    <xdr:clientData/>
  </xdr:twoCellAnchor>
  <xdr:twoCellAnchor>
    <xdr:from>
      <xdr:col>3</xdr:col>
      <xdr:colOff>642965</xdr:colOff>
      <xdr:row>95</xdr:row>
      <xdr:rowOff>38126</xdr:rowOff>
    </xdr:from>
    <xdr:to>
      <xdr:col>3</xdr:col>
      <xdr:colOff>1071536</xdr:colOff>
      <xdr:row>95</xdr:row>
      <xdr:rowOff>466697</xdr:rowOff>
    </xdr:to>
    <xdr:pic>
      <xdr:nvPicPr>
        <xdr:cNvPr id="155" name="Grafik 154">
          <a:extLst>
            <a:ext uri="{FF2B5EF4-FFF2-40B4-BE49-F238E27FC236}">
              <a16:creationId xmlns:a16="http://schemas.microsoft.com/office/drawing/2014/main" id="{811BF928-9B89-4789-8D4B-E4E928AE9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65" y="23098151"/>
          <a:ext cx="428571" cy="428571"/>
        </a:xfrm>
        <a:prstGeom prst="rect">
          <a:avLst/>
        </a:prstGeom>
      </xdr:spPr>
    </xdr:pic>
    <xdr:clientData/>
  </xdr:twoCellAnchor>
  <xdr:twoCellAnchor>
    <xdr:from>
      <xdr:col>4</xdr:col>
      <xdr:colOff>642965</xdr:colOff>
      <xdr:row>95</xdr:row>
      <xdr:rowOff>38126</xdr:rowOff>
    </xdr:from>
    <xdr:to>
      <xdr:col>4</xdr:col>
      <xdr:colOff>1071536</xdr:colOff>
      <xdr:row>95</xdr:row>
      <xdr:rowOff>466697</xdr:rowOff>
    </xdr:to>
    <xdr:pic>
      <xdr:nvPicPr>
        <xdr:cNvPr id="157" name="Grafik 156">
          <a:extLst>
            <a:ext uri="{FF2B5EF4-FFF2-40B4-BE49-F238E27FC236}">
              <a16:creationId xmlns:a16="http://schemas.microsoft.com/office/drawing/2014/main" id="{6D93A21C-5CE4-4108-BF23-67139FADA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65" y="23098151"/>
          <a:ext cx="428571" cy="428571"/>
        </a:xfrm>
        <a:prstGeom prst="rect">
          <a:avLst/>
        </a:prstGeom>
      </xdr:spPr>
    </xdr:pic>
    <xdr:clientData/>
  </xdr:twoCellAnchor>
  <xdr:twoCellAnchor>
    <xdr:from>
      <xdr:col>5</xdr:col>
      <xdr:colOff>642965</xdr:colOff>
      <xdr:row>95</xdr:row>
      <xdr:rowOff>38126</xdr:rowOff>
    </xdr:from>
    <xdr:to>
      <xdr:col>5</xdr:col>
      <xdr:colOff>1071536</xdr:colOff>
      <xdr:row>95</xdr:row>
      <xdr:rowOff>466697</xdr:rowOff>
    </xdr:to>
    <xdr:pic>
      <xdr:nvPicPr>
        <xdr:cNvPr id="159" name="Grafik 158">
          <a:extLst>
            <a:ext uri="{FF2B5EF4-FFF2-40B4-BE49-F238E27FC236}">
              <a16:creationId xmlns:a16="http://schemas.microsoft.com/office/drawing/2014/main" id="{3189714C-608E-4A13-942A-CD67FDEF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65" y="23098151"/>
          <a:ext cx="428571" cy="428571"/>
        </a:xfrm>
        <a:prstGeom prst="rect">
          <a:avLst/>
        </a:prstGeom>
      </xdr:spPr>
    </xdr:pic>
    <xdr:clientData/>
  </xdr:twoCellAnchor>
  <xdr:twoCellAnchor>
    <xdr:from>
      <xdr:col>1</xdr:col>
      <xdr:colOff>642965</xdr:colOff>
      <xdr:row>101</xdr:row>
      <xdr:rowOff>38126</xdr:rowOff>
    </xdr:from>
    <xdr:to>
      <xdr:col>1</xdr:col>
      <xdr:colOff>1071536</xdr:colOff>
      <xdr:row>101</xdr:row>
      <xdr:rowOff>466697</xdr:rowOff>
    </xdr:to>
    <xdr:pic>
      <xdr:nvPicPr>
        <xdr:cNvPr id="161" name="Grafik 160">
          <a:extLst>
            <a:ext uri="{FF2B5EF4-FFF2-40B4-BE49-F238E27FC236}">
              <a16:creationId xmlns:a16="http://schemas.microsoft.com/office/drawing/2014/main" id="{B57A1457-2ADA-42CA-ACB7-57BC776BA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65" y="24555476"/>
          <a:ext cx="428571" cy="428571"/>
        </a:xfrm>
        <a:prstGeom prst="rect">
          <a:avLst/>
        </a:prstGeom>
      </xdr:spPr>
    </xdr:pic>
    <xdr:clientData/>
  </xdr:twoCellAnchor>
  <xdr:twoCellAnchor>
    <xdr:from>
      <xdr:col>2</xdr:col>
      <xdr:colOff>642964</xdr:colOff>
      <xdr:row>101</xdr:row>
      <xdr:rowOff>38126</xdr:rowOff>
    </xdr:from>
    <xdr:to>
      <xdr:col>2</xdr:col>
      <xdr:colOff>1071535</xdr:colOff>
      <xdr:row>101</xdr:row>
      <xdr:rowOff>466697</xdr:rowOff>
    </xdr:to>
    <xdr:pic>
      <xdr:nvPicPr>
        <xdr:cNvPr id="163" name="Grafik 162">
          <a:extLst>
            <a:ext uri="{FF2B5EF4-FFF2-40B4-BE49-F238E27FC236}">
              <a16:creationId xmlns:a16="http://schemas.microsoft.com/office/drawing/2014/main" id="{BE7570A9-EC74-446D-8868-C06047890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24555476"/>
          <a:ext cx="428571" cy="428571"/>
        </a:xfrm>
        <a:prstGeom prst="rect">
          <a:avLst/>
        </a:prstGeom>
      </xdr:spPr>
    </xdr:pic>
    <xdr:clientData/>
  </xdr:twoCellAnchor>
  <xdr:twoCellAnchor>
    <xdr:from>
      <xdr:col>3</xdr:col>
      <xdr:colOff>642965</xdr:colOff>
      <xdr:row>101</xdr:row>
      <xdr:rowOff>38126</xdr:rowOff>
    </xdr:from>
    <xdr:to>
      <xdr:col>3</xdr:col>
      <xdr:colOff>1071536</xdr:colOff>
      <xdr:row>101</xdr:row>
      <xdr:rowOff>466697</xdr:rowOff>
    </xdr:to>
    <xdr:pic>
      <xdr:nvPicPr>
        <xdr:cNvPr id="165" name="Grafik 164">
          <a:extLst>
            <a:ext uri="{FF2B5EF4-FFF2-40B4-BE49-F238E27FC236}">
              <a16:creationId xmlns:a16="http://schemas.microsoft.com/office/drawing/2014/main" id="{B057C270-5165-4971-97CF-D1BF7535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65" y="24555476"/>
          <a:ext cx="428571" cy="428571"/>
        </a:xfrm>
        <a:prstGeom prst="rect">
          <a:avLst/>
        </a:prstGeom>
      </xdr:spPr>
    </xdr:pic>
    <xdr:clientData/>
  </xdr:twoCellAnchor>
  <xdr:twoCellAnchor>
    <xdr:from>
      <xdr:col>4</xdr:col>
      <xdr:colOff>642965</xdr:colOff>
      <xdr:row>101</xdr:row>
      <xdr:rowOff>38126</xdr:rowOff>
    </xdr:from>
    <xdr:to>
      <xdr:col>4</xdr:col>
      <xdr:colOff>1071536</xdr:colOff>
      <xdr:row>101</xdr:row>
      <xdr:rowOff>466697</xdr:rowOff>
    </xdr:to>
    <xdr:pic>
      <xdr:nvPicPr>
        <xdr:cNvPr id="167" name="Grafik 166">
          <a:extLst>
            <a:ext uri="{FF2B5EF4-FFF2-40B4-BE49-F238E27FC236}">
              <a16:creationId xmlns:a16="http://schemas.microsoft.com/office/drawing/2014/main" id="{23D4229A-6CB7-4C19-BEBC-1359F7937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65" y="24555476"/>
          <a:ext cx="428571" cy="428571"/>
        </a:xfrm>
        <a:prstGeom prst="rect">
          <a:avLst/>
        </a:prstGeom>
      </xdr:spPr>
    </xdr:pic>
    <xdr:clientData/>
  </xdr:twoCellAnchor>
  <xdr:twoCellAnchor>
    <xdr:from>
      <xdr:col>5</xdr:col>
      <xdr:colOff>642965</xdr:colOff>
      <xdr:row>101</xdr:row>
      <xdr:rowOff>38126</xdr:rowOff>
    </xdr:from>
    <xdr:to>
      <xdr:col>5</xdr:col>
      <xdr:colOff>1071536</xdr:colOff>
      <xdr:row>101</xdr:row>
      <xdr:rowOff>466697</xdr:rowOff>
    </xdr:to>
    <xdr:pic>
      <xdr:nvPicPr>
        <xdr:cNvPr id="169" name="Grafik 168">
          <a:extLst>
            <a:ext uri="{FF2B5EF4-FFF2-40B4-BE49-F238E27FC236}">
              <a16:creationId xmlns:a16="http://schemas.microsoft.com/office/drawing/2014/main" id="{39FDCEF7-C446-47E1-8C25-07DC7092C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65" y="24555476"/>
          <a:ext cx="428571" cy="428571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5</xdr:row>
      <xdr:rowOff>38100</xdr:rowOff>
    </xdr:from>
    <xdr:to>
      <xdr:col>9</xdr:col>
      <xdr:colOff>1071563</xdr:colOff>
      <xdr:row>5</xdr:row>
      <xdr:rowOff>466725</xdr:rowOff>
    </xdr:to>
    <xdr:pic>
      <xdr:nvPicPr>
        <xdr:cNvPr id="299" name="Grafik 298">
          <a:extLst>
            <a:ext uri="{FF2B5EF4-FFF2-40B4-BE49-F238E27FC236}">
              <a16:creationId xmlns:a16="http://schemas.microsoft.com/office/drawing/2014/main" id="{41B70F83-0C1D-4053-B525-5AF0F926F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31445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5</xdr:row>
      <xdr:rowOff>38100</xdr:rowOff>
    </xdr:from>
    <xdr:to>
      <xdr:col>10</xdr:col>
      <xdr:colOff>1071563</xdr:colOff>
      <xdr:row>5</xdr:row>
      <xdr:rowOff>466725</xdr:rowOff>
    </xdr:to>
    <xdr:pic>
      <xdr:nvPicPr>
        <xdr:cNvPr id="300" name="Grafik 299">
          <a:extLst>
            <a:ext uri="{FF2B5EF4-FFF2-40B4-BE49-F238E27FC236}">
              <a16:creationId xmlns:a16="http://schemas.microsoft.com/office/drawing/2014/main" id="{F61AD672-B608-4C0E-AA65-D304F6138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31445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5</xdr:row>
      <xdr:rowOff>38100</xdr:rowOff>
    </xdr:from>
    <xdr:to>
      <xdr:col>11</xdr:col>
      <xdr:colOff>1071563</xdr:colOff>
      <xdr:row>5</xdr:row>
      <xdr:rowOff>466725</xdr:rowOff>
    </xdr:to>
    <xdr:pic>
      <xdr:nvPicPr>
        <xdr:cNvPr id="301" name="Grafik 300">
          <a:extLst>
            <a:ext uri="{FF2B5EF4-FFF2-40B4-BE49-F238E27FC236}">
              <a16:creationId xmlns:a16="http://schemas.microsoft.com/office/drawing/2014/main" id="{B5E00BDA-29C6-4DA9-BA26-8CF440856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31445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5</xdr:row>
      <xdr:rowOff>38100</xdr:rowOff>
    </xdr:from>
    <xdr:to>
      <xdr:col>12</xdr:col>
      <xdr:colOff>1071563</xdr:colOff>
      <xdr:row>5</xdr:row>
      <xdr:rowOff>466725</xdr:rowOff>
    </xdr:to>
    <xdr:pic>
      <xdr:nvPicPr>
        <xdr:cNvPr id="302" name="Grafik 301">
          <a:extLst>
            <a:ext uri="{FF2B5EF4-FFF2-40B4-BE49-F238E27FC236}">
              <a16:creationId xmlns:a16="http://schemas.microsoft.com/office/drawing/2014/main" id="{DEB02CF7-7BC0-47A6-9736-FCCA95CF0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31445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5</xdr:row>
      <xdr:rowOff>38100</xdr:rowOff>
    </xdr:from>
    <xdr:to>
      <xdr:col>13</xdr:col>
      <xdr:colOff>1071563</xdr:colOff>
      <xdr:row>5</xdr:row>
      <xdr:rowOff>466725</xdr:rowOff>
    </xdr:to>
    <xdr:pic>
      <xdr:nvPicPr>
        <xdr:cNvPr id="303" name="Grafik 302">
          <a:extLst>
            <a:ext uri="{FF2B5EF4-FFF2-40B4-BE49-F238E27FC236}">
              <a16:creationId xmlns:a16="http://schemas.microsoft.com/office/drawing/2014/main" id="{671FCAD5-D28B-4909-ACF0-799E77C5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31445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11</xdr:row>
      <xdr:rowOff>38100</xdr:rowOff>
    </xdr:from>
    <xdr:to>
      <xdr:col>9</xdr:col>
      <xdr:colOff>1071563</xdr:colOff>
      <xdr:row>11</xdr:row>
      <xdr:rowOff>466725</xdr:rowOff>
    </xdr:to>
    <xdr:pic>
      <xdr:nvPicPr>
        <xdr:cNvPr id="304" name="Grafik 303">
          <a:extLst>
            <a:ext uri="{FF2B5EF4-FFF2-40B4-BE49-F238E27FC236}">
              <a16:creationId xmlns:a16="http://schemas.microsoft.com/office/drawing/2014/main" id="{4A035A32-135D-4FBB-AAFE-8455E4FF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277177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11</xdr:row>
      <xdr:rowOff>38100</xdr:rowOff>
    </xdr:from>
    <xdr:to>
      <xdr:col>10</xdr:col>
      <xdr:colOff>1071563</xdr:colOff>
      <xdr:row>11</xdr:row>
      <xdr:rowOff>466725</xdr:rowOff>
    </xdr:to>
    <xdr:pic>
      <xdr:nvPicPr>
        <xdr:cNvPr id="305" name="Grafik 304">
          <a:extLst>
            <a:ext uri="{FF2B5EF4-FFF2-40B4-BE49-F238E27FC236}">
              <a16:creationId xmlns:a16="http://schemas.microsoft.com/office/drawing/2014/main" id="{E43D4ABD-D269-4D64-BC93-0B5700323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2771775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11</xdr:row>
      <xdr:rowOff>38100</xdr:rowOff>
    </xdr:from>
    <xdr:to>
      <xdr:col>11</xdr:col>
      <xdr:colOff>1071563</xdr:colOff>
      <xdr:row>11</xdr:row>
      <xdr:rowOff>466725</xdr:rowOff>
    </xdr:to>
    <xdr:pic>
      <xdr:nvPicPr>
        <xdr:cNvPr id="306" name="Grafik 305">
          <a:extLst>
            <a:ext uri="{FF2B5EF4-FFF2-40B4-BE49-F238E27FC236}">
              <a16:creationId xmlns:a16="http://schemas.microsoft.com/office/drawing/2014/main" id="{3F8C0767-BDDA-478B-BA54-59F745044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277177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11</xdr:row>
      <xdr:rowOff>38100</xdr:rowOff>
    </xdr:from>
    <xdr:to>
      <xdr:col>12</xdr:col>
      <xdr:colOff>1071563</xdr:colOff>
      <xdr:row>11</xdr:row>
      <xdr:rowOff>466725</xdr:rowOff>
    </xdr:to>
    <xdr:pic>
      <xdr:nvPicPr>
        <xdr:cNvPr id="307" name="Grafik 306">
          <a:extLst>
            <a:ext uri="{FF2B5EF4-FFF2-40B4-BE49-F238E27FC236}">
              <a16:creationId xmlns:a16="http://schemas.microsoft.com/office/drawing/2014/main" id="{4768E3D3-5D3B-43FF-BEB0-C55B4476A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277177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11</xdr:row>
      <xdr:rowOff>38100</xdr:rowOff>
    </xdr:from>
    <xdr:to>
      <xdr:col>13</xdr:col>
      <xdr:colOff>1071563</xdr:colOff>
      <xdr:row>11</xdr:row>
      <xdr:rowOff>466725</xdr:rowOff>
    </xdr:to>
    <xdr:pic>
      <xdr:nvPicPr>
        <xdr:cNvPr id="308" name="Grafik 307">
          <a:extLst>
            <a:ext uri="{FF2B5EF4-FFF2-40B4-BE49-F238E27FC236}">
              <a16:creationId xmlns:a16="http://schemas.microsoft.com/office/drawing/2014/main" id="{A7F0432C-206E-44FF-BE47-E32DF7453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277177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17</xdr:row>
      <xdr:rowOff>38100</xdr:rowOff>
    </xdr:from>
    <xdr:to>
      <xdr:col>9</xdr:col>
      <xdr:colOff>1071563</xdr:colOff>
      <xdr:row>17</xdr:row>
      <xdr:rowOff>466725</xdr:rowOff>
    </xdr:to>
    <xdr:pic>
      <xdr:nvPicPr>
        <xdr:cNvPr id="309" name="Grafik 308">
          <a:extLst>
            <a:ext uri="{FF2B5EF4-FFF2-40B4-BE49-F238E27FC236}">
              <a16:creationId xmlns:a16="http://schemas.microsoft.com/office/drawing/2014/main" id="{ACE7532C-C91C-4ED1-A8A3-0920A34A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422910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17</xdr:row>
      <xdr:rowOff>38100</xdr:rowOff>
    </xdr:from>
    <xdr:to>
      <xdr:col>10</xdr:col>
      <xdr:colOff>1071563</xdr:colOff>
      <xdr:row>17</xdr:row>
      <xdr:rowOff>466725</xdr:rowOff>
    </xdr:to>
    <xdr:pic>
      <xdr:nvPicPr>
        <xdr:cNvPr id="310" name="Grafik 309">
          <a:extLst>
            <a:ext uri="{FF2B5EF4-FFF2-40B4-BE49-F238E27FC236}">
              <a16:creationId xmlns:a16="http://schemas.microsoft.com/office/drawing/2014/main" id="{C969ACEA-5E17-411F-9DEE-0C269EFB7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422910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17</xdr:row>
      <xdr:rowOff>38100</xdr:rowOff>
    </xdr:from>
    <xdr:to>
      <xdr:col>11</xdr:col>
      <xdr:colOff>1071563</xdr:colOff>
      <xdr:row>17</xdr:row>
      <xdr:rowOff>466725</xdr:rowOff>
    </xdr:to>
    <xdr:pic>
      <xdr:nvPicPr>
        <xdr:cNvPr id="311" name="Grafik 310">
          <a:extLst>
            <a:ext uri="{FF2B5EF4-FFF2-40B4-BE49-F238E27FC236}">
              <a16:creationId xmlns:a16="http://schemas.microsoft.com/office/drawing/2014/main" id="{740F203E-D737-49E2-AB3D-DE883008C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422910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17</xdr:row>
      <xdr:rowOff>38100</xdr:rowOff>
    </xdr:from>
    <xdr:to>
      <xdr:col>12</xdr:col>
      <xdr:colOff>1071563</xdr:colOff>
      <xdr:row>17</xdr:row>
      <xdr:rowOff>466725</xdr:rowOff>
    </xdr:to>
    <xdr:pic>
      <xdr:nvPicPr>
        <xdr:cNvPr id="312" name="Grafik 311">
          <a:extLst>
            <a:ext uri="{FF2B5EF4-FFF2-40B4-BE49-F238E27FC236}">
              <a16:creationId xmlns:a16="http://schemas.microsoft.com/office/drawing/2014/main" id="{A3CC3D7E-AFE2-487B-8FD1-4AB9F813A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422910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17</xdr:row>
      <xdr:rowOff>38100</xdr:rowOff>
    </xdr:from>
    <xdr:to>
      <xdr:col>13</xdr:col>
      <xdr:colOff>1071563</xdr:colOff>
      <xdr:row>17</xdr:row>
      <xdr:rowOff>466725</xdr:rowOff>
    </xdr:to>
    <xdr:pic>
      <xdr:nvPicPr>
        <xdr:cNvPr id="313" name="Grafik 312">
          <a:extLst>
            <a:ext uri="{FF2B5EF4-FFF2-40B4-BE49-F238E27FC236}">
              <a16:creationId xmlns:a16="http://schemas.microsoft.com/office/drawing/2014/main" id="{707CF3E4-CD75-4BEB-831C-0FD60611E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422910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23</xdr:row>
      <xdr:rowOff>38100</xdr:rowOff>
    </xdr:from>
    <xdr:to>
      <xdr:col>9</xdr:col>
      <xdr:colOff>1071563</xdr:colOff>
      <xdr:row>23</xdr:row>
      <xdr:rowOff>466725</xdr:rowOff>
    </xdr:to>
    <xdr:pic>
      <xdr:nvPicPr>
        <xdr:cNvPr id="314" name="Grafik 313">
          <a:extLst>
            <a:ext uri="{FF2B5EF4-FFF2-40B4-BE49-F238E27FC236}">
              <a16:creationId xmlns:a16="http://schemas.microsoft.com/office/drawing/2014/main" id="{5597C77A-848A-4AC3-8556-347DC6A03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568642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23</xdr:row>
      <xdr:rowOff>38100</xdr:rowOff>
    </xdr:from>
    <xdr:to>
      <xdr:col>10</xdr:col>
      <xdr:colOff>1071563</xdr:colOff>
      <xdr:row>23</xdr:row>
      <xdr:rowOff>466725</xdr:rowOff>
    </xdr:to>
    <xdr:pic>
      <xdr:nvPicPr>
        <xdr:cNvPr id="315" name="Grafik 314">
          <a:extLst>
            <a:ext uri="{FF2B5EF4-FFF2-40B4-BE49-F238E27FC236}">
              <a16:creationId xmlns:a16="http://schemas.microsoft.com/office/drawing/2014/main" id="{2D8591FC-7C21-4BB0-9FE2-B5BCD2BE9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5686425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23</xdr:row>
      <xdr:rowOff>38100</xdr:rowOff>
    </xdr:from>
    <xdr:to>
      <xdr:col>11</xdr:col>
      <xdr:colOff>1071563</xdr:colOff>
      <xdr:row>23</xdr:row>
      <xdr:rowOff>466725</xdr:rowOff>
    </xdr:to>
    <xdr:pic>
      <xdr:nvPicPr>
        <xdr:cNvPr id="316" name="Grafik 315">
          <a:extLst>
            <a:ext uri="{FF2B5EF4-FFF2-40B4-BE49-F238E27FC236}">
              <a16:creationId xmlns:a16="http://schemas.microsoft.com/office/drawing/2014/main" id="{D79EC278-9976-49A9-84F4-18BB3D11A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568642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23</xdr:row>
      <xdr:rowOff>38100</xdr:rowOff>
    </xdr:from>
    <xdr:to>
      <xdr:col>12</xdr:col>
      <xdr:colOff>1071563</xdr:colOff>
      <xdr:row>23</xdr:row>
      <xdr:rowOff>466725</xdr:rowOff>
    </xdr:to>
    <xdr:pic>
      <xdr:nvPicPr>
        <xdr:cNvPr id="317" name="Grafik 316">
          <a:extLst>
            <a:ext uri="{FF2B5EF4-FFF2-40B4-BE49-F238E27FC236}">
              <a16:creationId xmlns:a16="http://schemas.microsoft.com/office/drawing/2014/main" id="{9E6C0DB0-C77E-41B9-B6E3-D1BD6663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568642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23</xdr:row>
      <xdr:rowOff>38100</xdr:rowOff>
    </xdr:from>
    <xdr:to>
      <xdr:col>13</xdr:col>
      <xdr:colOff>1071563</xdr:colOff>
      <xdr:row>23</xdr:row>
      <xdr:rowOff>466725</xdr:rowOff>
    </xdr:to>
    <xdr:pic>
      <xdr:nvPicPr>
        <xdr:cNvPr id="318" name="Grafik 317">
          <a:extLst>
            <a:ext uri="{FF2B5EF4-FFF2-40B4-BE49-F238E27FC236}">
              <a16:creationId xmlns:a16="http://schemas.microsoft.com/office/drawing/2014/main" id="{6B0133D7-C82E-412A-9ADC-A015FACE5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568642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29</xdr:row>
      <xdr:rowOff>38100</xdr:rowOff>
    </xdr:from>
    <xdr:to>
      <xdr:col>9</xdr:col>
      <xdr:colOff>1071563</xdr:colOff>
      <xdr:row>29</xdr:row>
      <xdr:rowOff>466725</xdr:rowOff>
    </xdr:to>
    <xdr:pic>
      <xdr:nvPicPr>
        <xdr:cNvPr id="319" name="Grafik 318">
          <a:extLst>
            <a:ext uri="{FF2B5EF4-FFF2-40B4-BE49-F238E27FC236}">
              <a16:creationId xmlns:a16="http://schemas.microsoft.com/office/drawing/2014/main" id="{A089BECF-C626-46B9-ACB5-57A04CF6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714375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29</xdr:row>
      <xdr:rowOff>38100</xdr:rowOff>
    </xdr:from>
    <xdr:to>
      <xdr:col>10</xdr:col>
      <xdr:colOff>1071563</xdr:colOff>
      <xdr:row>29</xdr:row>
      <xdr:rowOff>466725</xdr:rowOff>
    </xdr:to>
    <xdr:pic>
      <xdr:nvPicPr>
        <xdr:cNvPr id="320" name="Grafik 319">
          <a:extLst>
            <a:ext uri="{FF2B5EF4-FFF2-40B4-BE49-F238E27FC236}">
              <a16:creationId xmlns:a16="http://schemas.microsoft.com/office/drawing/2014/main" id="{E5D997E5-6228-44BF-AC86-57EC934A2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714375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29</xdr:row>
      <xdr:rowOff>38100</xdr:rowOff>
    </xdr:from>
    <xdr:to>
      <xdr:col>11</xdr:col>
      <xdr:colOff>1071563</xdr:colOff>
      <xdr:row>29</xdr:row>
      <xdr:rowOff>466725</xdr:rowOff>
    </xdr:to>
    <xdr:pic>
      <xdr:nvPicPr>
        <xdr:cNvPr id="321" name="Grafik 320">
          <a:extLst>
            <a:ext uri="{FF2B5EF4-FFF2-40B4-BE49-F238E27FC236}">
              <a16:creationId xmlns:a16="http://schemas.microsoft.com/office/drawing/2014/main" id="{FF5CDC3F-394D-4B1A-9DE3-923152F8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714375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29</xdr:row>
      <xdr:rowOff>38100</xdr:rowOff>
    </xdr:from>
    <xdr:to>
      <xdr:col>12</xdr:col>
      <xdr:colOff>1071563</xdr:colOff>
      <xdr:row>29</xdr:row>
      <xdr:rowOff>466725</xdr:rowOff>
    </xdr:to>
    <xdr:pic>
      <xdr:nvPicPr>
        <xdr:cNvPr id="322" name="Grafik 321">
          <a:extLst>
            <a:ext uri="{FF2B5EF4-FFF2-40B4-BE49-F238E27FC236}">
              <a16:creationId xmlns:a16="http://schemas.microsoft.com/office/drawing/2014/main" id="{37583CB7-5710-4685-98B4-A8938A10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714375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29</xdr:row>
      <xdr:rowOff>38100</xdr:rowOff>
    </xdr:from>
    <xdr:to>
      <xdr:col>13</xdr:col>
      <xdr:colOff>1071563</xdr:colOff>
      <xdr:row>29</xdr:row>
      <xdr:rowOff>466725</xdr:rowOff>
    </xdr:to>
    <xdr:pic>
      <xdr:nvPicPr>
        <xdr:cNvPr id="323" name="Grafik 322">
          <a:extLst>
            <a:ext uri="{FF2B5EF4-FFF2-40B4-BE49-F238E27FC236}">
              <a16:creationId xmlns:a16="http://schemas.microsoft.com/office/drawing/2014/main" id="{AD166912-9088-4819-9E5F-5E4952806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714375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35</xdr:row>
      <xdr:rowOff>38100</xdr:rowOff>
    </xdr:from>
    <xdr:to>
      <xdr:col>9</xdr:col>
      <xdr:colOff>1071563</xdr:colOff>
      <xdr:row>35</xdr:row>
      <xdr:rowOff>466725</xdr:rowOff>
    </xdr:to>
    <xdr:pic>
      <xdr:nvPicPr>
        <xdr:cNvPr id="324" name="Grafik 323">
          <a:extLst>
            <a:ext uri="{FF2B5EF4-FFF2-40B4-BE49-F238E27FC236}">
              <a16:creationId xmlns:a16="http://schemas.microsoft.com/office/drawing/2014/main" id="{0507AE81-110A-4D1E-B8E1-BFBA4EB6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860107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35</xdr:row>
      <xdr:rowOff>38100</xdr:rowOff>
    </xdr:from>
    <xdr:to>
      <xdr:col>10</xdr:col>
      <xdr:colOff>1071563</xdr:colOff>
      <xdr:row>35</xdr:row>
      <xdr:rowOff>466725</xdr:rowOff>
    </xdr:to>
    <xdr:pic>
      <xdr:nvPicPr>
        <xdr:cNvPr id="325" name="Grafik 324">
          <a:extLst>
            <a:ext uri="{FF2B5EF4-FFF2-40B4-BE49-F238E27FC236}">
              <a16:creationId xmlns:a16="http://schemas.microsoft.com/office/drawing/2014/main" id="{826CCE03-BCAE-4AF4-AD04-DA5605E1B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8601075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35</xdr:row>
      <xdr:rowOff>38100</xdr:rowOff>
    </xdr:from>
    <xdr:to>
      <xdr:col>11</xdr:col>
      <xdr:colOff>1071563</xdr:colOff>
      <xdr:row>35</xdr:row>
      <xdr:rowOff>466725</xdr:rowOff>
    </xdr:to>
    <xdr:pic>
      <xdr:nvPicPr>
        <xdr:cNvPr id="326" name="Grafik 325">
          <a:extLst>
            <a:ext uri="{FF2B5EF4-FFF2-40B4-BE49-F238E27FC236}">
              <a16:creationId xmlns:a16="http://schemas.microsoft.com/office/drawing/2014/main" id="{94FBF5B7-D593-4F56-87EE-AB28CE4F6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860107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35</xdr:row>
      <xdr:rowOff>38100</xdr:rowOff>
    </xdr:from>
    <xdr:to>
      <xdr:col>12</xdr:col>
      <xdr:colOff>1071563</xdr:colOff>
      <xdr:row>35</xdr:row>
      <xdr:rowOff>466725</xdr:rowOff>
    </xdr:to>
    <xdr:pic>
      <xdr:nvPicPr>
        <xdr:cNvPr id="327" name="Grafik 326">
          <a:extLst>
            <a:ext uri="{FF2B5EF4-FFF2-40B4-BE49-F238E27FC236}">
              <a16:creationId xmlns:a16="http://schemas.microsoft.com/office/drawing/2014/main" id="{26ED7AB0-8C02-4C09-851A-5D80EBF7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860107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35</xdr:row>
      <xdr:rowOff>38100</xdr:rowOff>
    </xdr:from>
    <xdr:to>
      <xdr:col>13</xdr:col>
      <xdr:colOff>1071563</xdr:colOff>
      <xdr:row>35</xdr:row>
      <xdr:rowOff>466725</xdr:rowOff>
    </xdr:to>
    <xdr:pic>
      <xdr:nvPicPr>
        <xdr:cNvPr id="328" name="Grafik 327">
          <a:extLst>
            <a:ext uri="{FF2B5EF4-FFF2-40B4-BE49-F238E27FC236}">
              <a16:creationId xmlns:a16="http://schemas.microsoft.com/office/drawing/2014/main" id="{1A247528-EB0A-4A22-B560-27F87E927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860107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41</xdr:row>
      <xdr:rowOff>38100</xdr:rowOff>
    </xdr:from>
    <xdr:to>
      <xdr:col>9</xdr:col>
      <xdr:colOff>1071563</xdr:colOff>
      <xdr:row>41</xdr:row>
      <xdr:rowOff>466725</xdr:rowOff>
    </xdr:to>
    <xdr:pic>
      <xdr:nvPicPr>
        <xdr:cNvPr id="329" name="Grafik 328">
          <a:extLst>
            <a:ext uri="{FF2B5EF4-FFF2-40B4-BE49-F238E27FC236}">
              <a16:creationId xmlns:a16="http://schemas.microsoft.com/office/drawing/2014/main" id="{69A5E16A-BEE5-476A-8259-17A14CCDB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005840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41</xdr:row>
      <xdr:rowOff>38100</xdr:rowOff>
    </xdr:from>
    <xdr:to>
      <xdr:col>10</xdr:col>
      <xdr:colOff>1071563</xdr:colOff>
      <xdr:row>41</xdr:row>
      <xdr:rowOff>466725</xdr:rowOff>
    </xdr:to>
    <xdr:pic>
      <xdr:nvPicPr>
        <xdr:cNvPr id="330" name="Grafik 329">
          <a:extLst>
            <a:ext uri="{FF2B5EF4-FFF2-40B4-BE49-F238E27FC236}">
              <a16:creationId xmlns:a16="http://schemas.microsoft.com/office/drawing/2014/main" id="{991D3841-52FA-41FE-9D08-C2B1A62AD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005840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41</xdr:row>
      <xdr:rowOff>38100</xdr:rowOff>
    </xdr:from>
    <xdr:to>
      <xdr:col>11</xdr:col>
      <xdr:colOff>1071563</xdr:colOff>
      <xdr:row>41</xdr:row>
      <xdr:rowOff>466725</xdr:rowOff>
    </xdr:to>
    <xdr:pic>
      <xdr:nvPicPr>
        <xdr:cNvPr id="331" name="Grafik 330">
          <a:extLst>
            <a:ext uri="{FF2B5EF4-FFF2-40B4-BE49-F238E27FC236}">
              <a16:creationId xmlns:a16="http://schemas.microsoft.com/office/drawing/2014/main" id="{5F7F1486-A851-4807-8FC4-1DF04D7D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005840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41</xdr:row>
      <xdr:rowOff>38100</xdr:rowOff>
    </xdr:from>
    <xdr:to>
      <xdr:col>12</xdr:col>
      <xdr:colOff>1071563</xdr:colOff>
      <xdr:row>41</xdr:row>
      <xdr:rowOff>466725</xdr:rowOff>
    </xdr:to>
    <xdr:pic>
      <xdr:nvPicPr>
        <xdr:cNvPr id="332" name="Grafik 331">
          <a:extLst>
            <a:ext uri="{FF2B5EF4-FFF2-40B4-BE49-F238E27FC236}">
              <a16:creationId xmlns:a16="http://schemas.microsoft.com/office/drawing/2014/main" id="{8405D69E-54BA-4692-A5C5-636D31BFD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005840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41</xdr:row>
      <xdr:rowOff>38100</xdr:rowOff>
    </xdr:from>
    <xdr:to>
      <xdr:col>13</xdr:col>
      <xdr:colOff>1071563</xdr:colOff>
      <xdr:row>41</xdr:row>
      <xdr:rowOff>466725</xdr:rowOff>
    </xdr:to>
    <xdr:pic>
      <xdr:nvPicPr>
        <xdr:cNvPr id="333" name="Grafik 332">
          <a:extLst>
            <a:ext uri="{FF2B5EF4-FFF2-40B4-BE49-F238E27FC236}">
              <a16:creationId xmlns:a16="http://schemas.microsoft.com/office/drawing/2014/main" id="{348F382B-834B-4413-A79A-5EE8027AF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005840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47</xdr:row>
      <xdr:rowOff>38100</xdr:rowOff>
    </xdr:from>
    <xdr:to>
      <xdr:col>9</xdr:col>
      <xdr:colOff>1071563</xdr:colOff>
      <xdr:row>47</xdr:row>
      <xdr:rowOff>466725</xdr:rowOff>
    </xdr:to>
    <xdr:pic>
      <xdr:nvPicPr>
        <xdr:cNvPr id="334" name="Grafik 333">
          <a:extLst>
            <a:ext uri="{FF2B5EF4-FFF2-40B4-BE49-F238E27FC236}">
              <a16:creationId xmlns:a16="http://schemas.microsoft.com/office/drawing/2014/main" id="{F8D97D5C-1D91-4EE8-BA3C-EDD4BD50C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151572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47</xdr:row>
      <xdr:rowOff>38100</xdr:rowOff>
    </xdr:from>
    <xdr:to>
      <xdr:col>10</xdr:col>
      <xdr:colOff>1071563</xdr:colOff>
      <xdr:row>47</xdr:row>
      <xdr:rowOff>466725</xdr:rowOff>
    </xdr:to>
    <xdr:pic>
      <xdr:nvPicPr>
        <xdr:cNvPr id="335" name="Grafik 334">
          <a:extLst>
            <a:ext uri="{FF2B5EF4-FFF2-40B4-BE49-F238E27FC236}">
              <a16:creationId xmlns:a16="http://schemas.microsoft.com/office/drawing/2014/main" id="{E9A18024-E161-49B1-9B9E-EB8454010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1515725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47</xdr:row>
      <xdr:rowOff>38100</xdr:rowOff>
    </xdr:from>
    <xdr:to>
      <xdr:col>11</xdr:col>
      <xdr:colOff>1071563</xdr:colOff>
      <xdr:row>47</xdr:row>
      <xdr:rowOff>466725</xdr:rowOff>
    </xdr:to>
    <xdr:pic>
      <xdr:nvPicPr>
        <xdr:cNvPr id="336" name="Grafik 335">
          <a:extLst>
            <a:ext uri="{FF2B5EF4-FFF2-40B4-BE49-F238E27FC236}">
              <a16:creationId xmlns:a16="http://schemas.microsoft.com/office/drawing/2014/main" id="{C672C101-D8A1-4DAB-831F-D1A8BA579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151572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47</xdr:row>
      <xdr:rowOff>38100</xdr:rowOff>
    </xdr:from>
    <xdr:to>
      <xdr:col>12</xdr:col>
      <xdr:colOff>1071563</xdr:colOff>
      <xdr:row>47</xdr:row>
      <xdr:rowOff>466725</xdr:rowOff>
    </xdr:to>
    <xdr:pic>
      <xdr:nvPicPr>
        <xdr:cNvPr id="337" name="Grafik 336">
          <a:extLst>
            <a:ext uri="{FF2B5EF4-FFF2-40B4-BE49-F238E27FC236}">
              <a16:creationId xmlns:a16="http://schemas.microsoft.com/office/drawing/2014/main" id="{881C4322-4AEA-46AB-ADC4-E1F5A7D35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151572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47</xdr:row>
      <xdr:rowOff>38100</xdr:rowOff>
    </xdr:from>
    <xdr:to>
      <xdr:col>13</xdr:col>
      <xdr:colOff>1071563</xdr:colOff>
      <xdr:row>47</xdr:row>
      <xdr:rowOff>466725</xdr:rowOff>
    </xdr:to>
    <xdr:pic>
      <xdr:nvPicPr>
        <xdr:cNvPr id="338" name="Grafik 337">
          <a:extLst>
            <a:ext uri="{FF2B5EF4-FFF2-40B4-BE49-F238E27FC236}">
              <a16:creationId xmlns:a16="http://schemas.microsoft.com/office/drawing/2014/main" id="{7FF05C7F-4D00-4A4E-AAC8-A88B5FF9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151572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642965</xdr:colOff>
      <xdr:row>53</xdr:row>
      <xdr:rowOff>38127</xdr:rowOff>
    </xdr:from>
    <xdr:to>
      <xdr:col>9</xdr:col>
      <xdr:colOff>1071536</xdr:colOff>
      <xdr:row>53</xdr:row>
      <xdr:rowOff>466698</xdr:rowOff>
    </xdr:to>
    <xdr:pic>
      <xdr:nvPicPr>
        <xdr:cNvPr id="339" name="Grafik 338">
          <a:extLst>
            <a:ext uri="{FF2B5EF4-FFF2-40B4-BE49-F238E27FC236}">
              <a16:creationId xmlns:a16="http://schemas.microsoft.com/office/drawing/2014/main" id="{4CFDB44F-D801-4554-8B24-6F3638030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65" y="12973077"/>
          <a:ext cx="428571" cy="428571"/>
        </a:xfrm>
        <a:prstGeom prst="rect">
          <a:avLst/>
        </a:prstGeom>
      </xdr:spPr>
    </xdr:pic>
    <xdr:clientData/>
  </xdr:twoCellAnchor>
  <xdr:twoCellAnchor>
    <xdr:from>
      <xdr:col>10</xdr:col>
      <xdr:colOff>642964</xdr:colOff>
      <xdr:row>53</xdr:row>
      <xdr:rowOff>38127</xdr:rowOff>
    </xdr:from>
    <xdr:to>
      <xdr:col>10</xdr:col>
      <xdr:colOff>1071535</xdr:colOff>
      <xdr:row>53</xdr:row>
      <xdr:rowOff>466698</xdr:rowOff>
    </xdr:to>
    <xdr:pic>
      <xdr:nvPicPr>
        <xdr:cNvPr id="340" name="Grafik 339">
          <a:extLst>
            <a:ext uri="{FF2B5EF4-FFF2-40B4-BE49-F238E27FC236}">
              <a16:creationId xmlns:a16="http://schemas.microsoft.com/office/drawing/2014/main" id="{142E1B9E-D9C7-4CC9-9901-5550B8FD0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12973077"/>
          <a:ext cx="428571" cy="428571"/>
        </a:xfrm>
        <a:prstGeom prst="rect">
          <a:avLst/>
        </a:prstGeom>
      </xdr:spPr>
    </xdr:pic>
    <xdr:clientData/>
  </xdr:twoCellAnchor>
  <xdr:twoCellAnchor>
    <xdr:from>
      <xdr:col>11</xdr:col>
      <xdr:colOff>642965</xdr:colOff>
      <xdr:row>53</xdr:row>
      <xdr:rowOff>38127</xdr:rowOff>
    </xdr:from>
    <xdr:to>
      <xdr:col>11</xdr:col>
      <xdr:colOff>1071536</xdr:colOff>
      <xdr:row>53</xdr:row>
      <xdr:rowOff>466698</xdr:rowOff>
    </xdr:to>
    <xdr:pic>
      <xdr:nvPicPr>
        <xdr:cNvPr id="341" name="Grafik 340">
          <a:extLst>
            <a:ext uri="{FF2B5EF4-FFF2-40B4-BE49-F238E27FC236}">
              <a16:creationId xmlns:a16="http://schemas.microsoft.com/office/drawing/2014/main" id="{3CE1A9C9-DC58-4482-A6DF-56E408512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65" y="12973077"/>
          <a:ext cx="428571" cy="428571"/>
        </a:xfrm>
        <a:prstGeom prst="rect">
          <a:avLst/>
        </a:prstGeom>
      </xdr:spPr>
    </xdr:pic>
    <xdr:clientData/>
  </xdr:twoCellAnchor>
  <xdr:twoCellAnchor>
    <xdr:from>
      <xdr:col>12</xdr:col>
      <xdr:colOff>642965</xdr:colOff>
      <xdr:row>53</xdr:row>
      <xdr:rowOff>38127</xdr:rowOff>
    </xdr:from>
    <xdr:to>
      <xdr:col>12</xdr:col>
      <xdr:colOff>1071536</xdr:colOff>
      <xdr:row>53</xdr:row>
      <xdr:rowOff>466698</xdr:rowOff>
    </xdr:to>
    <xdr:pic>
      <xdr:nvPicPr>
        <xdr:cNvPr id="342" name="Grafik 341">
          <a:extLst>
            <a:ext uri="{FF2B5EF4-FFF2-40B4-BE49-F238E27FC236}">
              <a16:creationId xmlns:a16="http://schemas.microsoft.com/office/drawing/2014/main" id="{69D802CA-4D3D-4F0F-B570-A7928978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65" y="12973077"/>
          <a:ext cx="428571" cy="428571"/>
        </a:xfrm>
        <a:prstGeom prst="rect">
          <a:avLst/>
        </a:prstGeom>
      </xdr:spPr>
    </xdr:pic>
    <xdr:clientData/>
  </xdr:twoCellAnchor>
  <xdr:twoCellAnchor>
    <xdr:from>
      <xdr:col>13</xdr:col>
      <xdr:colOff>642965</xdr:colOff>
      <xdr:row>53</xdr:row>
      <xdr:rowOff>38127</xdr:rowOff>
    </xdr:from>
    <xdr:to>
      <xdr:col>13</xdr:col>
      <xdr:colOff>1071536</xdr:colOff>
      <xdr:row>53</xdr:row>
      <xdr:rowOff>466698</xdr:rowOff>
    </xdr:to>
    <xdr:pic>
      <xdr:nvPicPr>
        <xdr:cNvPr id="343" name="Grafik 342">
          <a:extLst>
            <a:ext uri="{FF2B5EF4-FFF2-40B4-BE49-F238E27FC236}">
              <a16:creationId xmlns:a16="http://schemas.microsoft.com/office/drawing/2014/main" id="{A1C5D84B-5C90-4E14-A041-D52F360B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65" y="12973077"/>
          <a:ext cx="428571" cy="428571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59</xdr:row>
      <xdr:rowOff>38100</xdr:rowOff>
    </xdr:from>
    <xdr:to>
      <xdr:col>9</xdr:col>
      <xdr:colOff>1071563</xdr:colOff>
      <xdr:row>59</xdr:row>
      <xdr:rowOff>466725</xdr:rowOff>
    </xdr:to>
    <xdr:pic>
      <xdr:nvPicPr>
        <xdr:cNvPr id="344" name="Grafik 343">
          <a:extLst>
            <a:ext uri="{FF2B5EF4-FFF2-40B4-BE49-F238E27FC236}">
              <a16:creationId xmlns:a16="http://schemas.microsoft.com/office/drawing/2014/main" id="{B968D497-A81C-443C-8C20-0C726752D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443037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59</xdr:row>
      <xdr:rowOff>38100</xdr:rowOff>
    </xdr:from>
    <xdr:to>
      <xdr:col>10</xdr:col>
      <xdr:colOff>1071563</xdr:colOff>
      <xdr:row>59</xdr:row>
      <xdr:rowOff>466725</xdr:rowOff>
    </xdr:to>
    <xdr:pic>
      <xdr:nvPicPr>
        <xdr:cNvPr id="345" name="Grafik 344">
          <a:extLst>
            <a:ext uri="{FF2B5EF4-FFF2-40B4-BE49-F238E27FC236}">
              <a16:creationId xmlns:a16="http://schemas.microsoft.com/office/drawing/2014/main" id="{D53662E3-3789-42CB-9396-1A8C85A2F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4430375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59</xdr:row>
      <xdr:rowOff>38100</xdr:rowOff>
    </xdr:from>
    <xdr:to>
      <xdr:col>11</xdr:col>
      <xdr:colOff>1071563</xdr:colOff>
      <xdr:row>59</xdr:row>
      <xdr:rowOff>466725</xdr:rowOff>
    </xdr:to>
    <xdr:pic>
      <xdr:nvPicPr>
        <xdr:cNvPr id="346" name="Grafik 345">
          <a:extLst>
            <a:ext uri="{FF2B5EF4-FFF2-40B4-BE49-F238E27FC236}">
              <a16:creationId xmlns:a16="http://schemas.microsoft.com/office/drawing/2014/main" id="{BE549169-5579-42DB-817A-0BBD25CCB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443037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59</xdr:row>
      <xdr:rowOff>38100</xdr:rowOff>
    </xdr:from>
    <xdr:to>
      <xdr:col>12</xdr:col>
      <xdr:colOff>1071563</xdr:colOff>
      <xdr:row>59</xdr:row>
      <xdr:rowOff>466725</xdr:rowOff>
    </xdr:to>
    <xdr:pic>
      <xdr:nvPicPr>
        <xdr:cNvPr id="347" name="Grafik 346">
          <a:extLst>
            <a:ext uri="{FF2B5EF4-FFF2-40B4-BE49-F238E27FC236}">
              <a16:creationId xmlns:a16="http://schemas.microsoft.com/office/drawing/2014/main" id="{D91C7A9B-90EE-470D-B610-6BE5D7BD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443037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59</xdr:row>
      <xdr:rowOff>38100</xdr:rowOff>
    </xdr:from>
    <xdr:to>
      <xdr:col>13</xdr:col>
      <xdr:colOff>1071563</xdr:colOff>
      <xdr:row>59</xdr:row>
      <xdr:rowOff>466725</xdr:rowOff>
    </xdr:to>
    <xdr:pic>
      <xdr:nvPicPr>
        <xdr:cNvPr id="348" name="Grafik 347">
          <a:extLst>
            <a:ext uri="{FF2B5EF4-FFF2-40B4-BE49-F238E27FC236}">
              <a16:creationId xmlns:a16="http://schemas.microsoft.com/office/drawing/2014/main" id="{9F515B2D-D93A-402A-BF8E-EB6D03482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443037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65</xdr:row>
      <xdr:rowOff>38100</xdr:rowOff>
    </xdr:from>
    <xdr:to>
      <xdr:col>9</xdr:col>
      <xdr:colOff>1071563</xdr:colOff>
      <xdr:row>65</xdr:row>
      <xdr:rowOff>466725</xdr:rowOff>
    </xdr:to>
    <xdr:pic>
      <xdr:nvPicPr>
        <xdr:cNvPr id="349" name="Grafik 348">
          <a:extLst>
            <a:ext uri="{FF2B5EF4-FFF2-40B4-BE49-F238E27FC236}">
              <a16:creationId xmlns:a16="http://schemas.microsoft.com/office/drawing/2014/main" id="{ABF2EBCE-ECC8-47F3-B0E3-0C8970D03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588770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65</xdr:row>
      <xdr:rowOff>38100</xdr:rowOff>
    </xdr:from>
    <xdr:to>
      <xdr:col>10</xdr:col>
      <xdr:colOff>1071563</xdr:colOff>
      <xdr:row>65</xdr:row>
      <xdr:rowOff>466725</xdr:rowOff>
    </xdr:to>
    <xdr:pic>
      <xdr:nvPicPr>
        <xdr:cNvPr id="350" name="Grafik 349">
          <a:extLst>
            <a:ext uri="{FF2B5EF4-FFF2-40B4-BE49-F238E27FC236}">
              <a16:creationId xmlns:a16="http://schemas.microsoft.com/office/drawing/2014/main" id="{064DBC25-45ED-4290-BACE-2851FD486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588770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65</xdr:row>
      <xdr:rowOff>38100</xdr:rowOff>
    </xdr:from>
    <xdr:to>
      <xdr:col>11</xdr:col>
      <xdr:colOff>1071563</xdr:colOff>
      <xdr:row>65</xdr:row>
      <xdr:rowOff>466725</xdr:rowOff>
    </xdr:to>
    <xdr:pic>
      <xdr:nvPicPr>
        <xdr:cNvPr id="351" name="Grafik 350">
          <a:extLst>
            <a:ext uri="{FF2B5EF4-FFF2-40B4-BE49-F238E27FC236}">
              <a16:creationId xmlns:a16="http://schemas.microsoft.com/office/drawing/2014/main" id="{0B82860E-6ABE-4427-BFD0-52B08E59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588770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65</xdr:row>
      <xdr:rowOff>38100</xdr:rowOff>
    </xdr:from>
    <xdr:to>
      <xdr:col>12</xdr:col>
      <xdr:colOff>1071563</xdr:colOff>
      <xdr:row>65</xdr:row>
      <xdr:rowOff>466725</xdr:rowOff>
    </xdr:to>
    <xdr:pic>
      <xdr:nvPicPr>
        <xdr:cNvPr id="352" name="Grafik 351">
          <a:extLst>
            <a:ext uri="{FF2B5EF4-FFF2-40B4-BE49-F238E27FC236}">
              <a16:creationId xmlns:a16="http://schemas.microsoft.com/office/drawing/2014/main" id="{CE3FE1E0-3EF8-430D-B32A-05EF9F67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588770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65</xdr:row>
      <xdr:rowOff>38100</xdr:rowOff>
    </xdr:from>
    <xdr:to>
      <xdr:col>13</xdr:col>
      <xdr:colOff>1071563</xdr:colOff>
      <xdr:row>65</xdr:row>
      <xdr:rowOff>466725</xdr:rowOff>
    </xdr:to>
    <xdr:pic>
      <xdr:nvPicPr>
        <xdr:cNvPr id="353" name="Grafik 352">
          <a:extLst>
            <a:ext uri="{FF2B5EF4-FFF2-40B4-BE49-F238E27FC236}">
              <a16:creationId xmlns:a16="http://schemas.microsoft.com/office/drawing/2014/main" id="{A894605D-A3A6-4031-8BF7-348D801C2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588770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71</xdr:row>
      <xdr:rowOff>38100</xdr:rowOff>
    </xdr:from>
    <xdr:to>
      <xdr:col>9</xdr:col>
      <xdr:colOff>1071563</xdr:colOff>
      <xdr:row>71</xdr:row>
      <xdr:rowOff>466725</xdr:rowOff>
    </xdr:to>
    <xdr:pic>
      <xdr:nvPicPr>
        <xdr:cNvPr id="354" name="Grafik 353">
          <a:extLst>
            <a:ext uri="{FF2B5EF4-FFF2-40B4-BE49-F238E27FC236}">
              <a16:creationId xmlns:a16="http://schemas.microsoft.com/office/drawing/2014/main" id="{F505E28C-997F-432D-80E1-2F39E9542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734502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642964</xdr:colOff>
      <xdr:row>71</xdr:row>
      <xdr:rowOff>38126</xdr:rowOff>
    </xdr:from>
    <xdr:to>
      <xdr:col>10</xdr:col>
      <xdr:colOff>1071535</xdr:colOff>
      <xdr:row>71</xdr:row>
      <xdr:rowOff>466697</xdr:rowOff>
    </xdr:to>
    <xdr:pic>
      <xdr:nvPicPr>
        <xdr:cNvPr id="355" name="Grafik 354">
          <a:extLst>
            <a:ext uri="{FF2B5EF4-FFF2-40B4-BE49-F238E27FC236}">
              <a16:creationId xmlns:a16="http://schemas.microsoft.com/office/drawing/2014/main" id="{8E223250-41F2-48B0-85A2-30B0F7838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17345051"/>
          <a:ext cx="428571" cy="428571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71</xdr:row>
      <xdr:rowOff>38100</xdr:rowOff>
    </xdr:from>
    <xdr:to>
      <xdr:col>11</xdr:col>
      <xdr:colOff>1071563</xdr:colOff>
      <xdr:row>71</xdr:row>
      <xdr:rowOff>466725</xdr:rowOff>
    </xdr:to>
    <xdr:pic>
      <xdr:nvPicPr>
        <xdr:cNvPr id="356" name="Grafik 355">
          <a:extLst>
            <a:ext uri="{FF2B5EF4-FFF2-40B4-BE49-F238E27FC236}">
              <a16:creationId xmlns:a16="http://schemas.microsoft.com/office/drawing/2014/main" id="{EDFBA68A-05E1-4483-8BD9-183054836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734502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71</xdr:row>
      <xdr:rowOff>38100</xdr:rowOff>
    </xdr:from>
    <xdr:to>
      <xdr:col>12</xdr:col>
      <xdr:colOff>1071563</xdr:colOff>
      <xdr:row>71</xdr:row>
      <xdr:rowOff>466725</xdr:rowOff>
    </xdr:to>
    <xdr:pic>
      <xdr:nvPicPr>
        <xdr:cNvPr id="357" name="Grafik 356">
          <a:extLst>
            <a:ext uri="{FF2B5EF4-FFF2-40B4-BE49-F238E27FC236}">
              <a16:creationId xmlns:a16="http://schemas.microsoft.com/office/drawing/2014/main" id="{6A33939D-DCF9-4CB2-92BB-A03543140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734502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71</xdr:row>
      <xdr:rowOff>38100</xdr:rowOff>
    </xdr:from>
    <xdr:to>
      <xdr:col>13</xdr:col>
      <xdr:colOff>1071563</xdr:colOff>
      <xdr:row>71</xdr:row>
      <xdr:rowOff>466725</xdr:rowOff>
    </xdr:to>
    <xdr:pic>
      <xdr:nvPicPr>
        <xdr:cNvPr id="358" name="Grafik 357">
          <a:extLst>
            <a:ext uri="{FF2B5EF4-FFF2-40B4-BE49-F238E27FC236}">
              <a16:creationId xmlns:a16="http://schemas.microsoft.com/office/drawing/2014/main" id="{EF4356EA-D308-42DC-803A-E067B509D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734502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77</xdr:row>
      <xdr:rowOff>38100</xdr:rowOff>
    </xdr:from>
    <xdr:to>
      <xdr:col>9</xdr:col>
      <xdr:colOff>1071563</xdr:colOff>
      <xdr:row>77</xdr:row>
      <xdr:rowOff>466725</xdr:rowOff>
    </xdr:to>
    <xdr:pic>
      <xdr:nvPicPr>
        <xdr:cNvPr id="359" name="Grafik 358">
          <a:extLst>
            <a:ext uri="{FF2B5EF4-FFF2-40B4-BE49-F238E27FC236}">
              <a16:creationId xmlns:a16="http://schemas.microsoft.com/office/drawing/2014/main" id="{7EBAC199-BC55-4848-9998-57E0CD5D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1880235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77</xdr:row>
      <xdr:rowOff>38100</xdr:rowOff>
    </xdr:from>
    <xdr:to>
      <xdr:col>10</xdr:col>
      <xdr:colOff>1071563</xdr:colOff>
      <xdr:row>77</xdr:row>
      <xdr:rowOff>466725</xdr:rowOff>
    </xdr:to>
    <xdr:pic>
      <xdr:nvPicPr>
        <xdr:cNvPr id="360" name="Grafik 359">
          <a:extLst>
            <a:ext uri="{FF2B5EF4-FFF2-40B4-BE49-F238E27FC236}">
              <a16:creationId xmlns:a16="http://schemas.microsoft.com/office/drawing/2014/main" id="{FB24E4DA-FBC9-405F-A2C9-E8110F620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1880235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77</xdr:row>
      <xdr:rowOff>38100</xdr:rowOff>
    </xdr:from>
    <xdr:to>
      <xdr:col>11</xdr:col>
      <xdr:colOff>1071563</xdr:colOff>
      <xdr:row>77</xdr:row>
      <xdr:rowOff>466725</xdr:rowOff>
    </xdr:to>
    <xdr:pic>
      <xdr:nvPicPr>
        <xdr:cNvPr id="361" name="Grafik 360">
          <a:extLst>
            <a:ext uri="{FF2B5EF4-FFF2-40B4-BE49-F238E27FC236}">
              <a16:creationId xmlns:a16="http://schemas.microsoft.com/office/drawing/2014/main" id="{893CC491-3F3D-4DB6-9C53-AA3C00A6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1880235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77</xdr:row>
      <xdr:rowOff>38100</xdr:rowOff>
    </xdr:from>
    <xdr:to>
      <xdr:col>12</xdr:col>
      <xdr:colOff>1071563</xdr:colOff>
      <xdr:row>77</xdr:row>
      <xdr:rowOff>466725</xdr:rowOff>
    </xdr:to>
    <xdr:pic>
      <xdr:nvPicPr>
        <xdr:cNvPr id="362" name="Grafik 361">
          <a:extLst>
            <a:ext uri="{FF2B5EF4-FFF2-40B4-BE49-F238E27FC236}">
              <a16:creationId xmlns:a16="http://schemas.microsoft.com/office/drawing/2014/main" id="{69D03A2B-3FDB-4AC5-9491-B40C20924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1880235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77</xdr:row>
      <xdr:rowOff>38100</xdr:rowOff>
    </xdr:from>
    <xdr:to>
      <xdr:col>13</xdr:col>
      <xdr:colOff>1071563</xdr:colOff>
      <xdr:row>77</xdr:row>
      <xdr:rowOff>466725</xdr:rowOff>
    </xdr:to>
    <xdr:pic>
      <xdr:nvPicPr>
        <xdr:cNvPr id="363" name="Grafik 362">
          <a:extLst>
            <a:ext uri="{FF2B5EF4-FFF2-40B4-BE49-F238E27FC236}">
              <a16:creationId xmlns:a16="http://schemas.microsoft.com/office/drawing/2014/main" id="{6275E2C4-E439-42C7-8D04-6456E4BAB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1880235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83</xdr:row>
      <xdr:rowOff>38100</xdr:rowOff>
    </xdr:from>
    <xdr:to>
      <xdr:col>9</xdr:col>
      <xdr:colOff>1071563</xdr:colOff>
      <xdr:row>83</xdr:row>
      <xdr:rowOff>466725</xdr:rowOff>
    </xdr:to>
    <xdr:pic>
      <xdr:nvPicPr>
        <xdr:cNvPr id="364" name="Grafik 363">
          <a:extLst>
            <a:ext uri="{FF2B5EF4-FFF2-40B4-BE49-F238E27FC236}">
              <a16:creationId xmlns:a16="http://schemas.microsoft.com/office/drawing/2014/main" id="{25CC0364-DEAD-4846-9F33-405CE5175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20259675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83</xdr:row>
      <xdr:rowOff>38100</xdr:rowOff>
    </xdr:from>
    <xdr:to>
      <xdr:col>10</xdr:col>
      <xdr:colOff>1071563</xdr:colOff>
      <xdr:row>83</xdr:row>
      <xdr:rowOff>466725</xdr:rowOff>
    </xdr:to>
    <xdr:pic>
      <xdr:nvPicPr>
        <xdr:cNvPr id="365" name="Grafik 364">
          <a:extLst>
            <a:ext uri="{FF2B5EF4-FFF2-40B4-BE49-F238E27FC236}">
              <a16:creationId xmlns:a16="http://schemas.microsoft.com/office/drawing/2014/main" id="{DB8B5D47-A7B5-4F13-ADEF-AF42C3665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20259675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83</xdr:row>
      <xdr:rowOff>38100</xdr:rowOff>
    </xdr:from>
    <xdr:to>
      <xdr:col>11</xdr:col>
      <xdr:colOff>1071563</xdr:colOff>
      <xdr:row>83</xdr:row>
      <xdr:rowOff>466725</xdr:rowOff>
    </xdr:to>
    <xdr:pic>
      <xdr:nvPicPr>
        <xdr:cNvPr id="366" name="Grafik 365">
          <a:extLst>
            <a:ext uri="{FF2B5EF4-FFF2-40B4-BE49-F238E27FC236}">
              <a16:creationId xmlns:a16="http://schemas.microsoft.com/office/drawing/2014/main" id="{842800FE-64A4-4FE1-8248-F833C10B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20259675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83</xdr:row>
      <xdr:rowOff>38100</xdr:rowOff>
    </xdr:from>
    <xdr:to>
      <xdr:col>12</xdr:col>
      <xdr:colOff>1071563</xdr:colOff>
      <xdr:row>83</xdr:row>
      <xdr:rowOff>466725</xdr:rowOff>
    </xdr:to>
    <xdr:pic>
      <xdr:nvPicPr>
        <xdr:cNvPr id="367" name="Grafik 366">
          <a:extLst>
            <a:ext uri="{FF2B5EF4-FFF2-40B4-BE49-F238E27FC236}">
              <a16:creationId xmlns:a16="http://schemas.microsoft.com/office/drawing/2014/main" id="{98D265BF-3CBC-4B02-91FD-36204869F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20259675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83</xdr:row>
      <xdr:rowOff>38100</xdr:rowOff>
    </xdr:from>
    <xdr:to>
      <xdr:col>13</xdr:col>
      <xdr:colOff>1071563</xdr:colOff>
      <xdr:row>83</xdr:row>
      <xdr:rowOff>466725</xdr:rowOff>
    </xdr:to>
    <xdr:pic>
      <xdr:nvPicPr>
        <xdr:cNvPr id="368" name="Grafik 367">
          <a:extLst>
            <a:ext uri="{FF2B5EF4-FFF2-40B4-BE49-F238E27FC236}">
              <a16:creationId xmlns:a16="http://schemas.microsoft.com/office/drawing/2014/main" id="{0F09FD6A-3217-4655-8158-E091204E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20259675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642938</xdr:colOff>
      <xdr:row>89</xdr:row>
      <xdr:rowOff>38100</xdr:rowOff>
    </xdr:from>
    <xdr:to>
      <xdr:col>9</xdr:col>
      <xdr:colOff>1071563</xdr:colOff>
      <xdr:row>89</xdr:row>
      <xdr:rowOff>466725</xdr:rowOff>
    </xdr:to>
    <xdr:pic>
      <xdr:nvPicPr>
        <xdr:cNvPr id="369" name="Grafik 368">
          <a:extLst>
            <a:ext uri="{FF2B5EF4-FFF2-40B4-BE49-F238E27FC236}">
              <a16:creationId xmlns:a16="http://schemas.microsoft.com/office/drawing/2014/main" id="{E06D2105-048C-474D-888E-76C89146F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8" y="21717000"/>
          <a:ext cx="428625" cy="428625"/>
        </a:xfrm>
        <a:prstGeom prst="rect">
          <a:avLst/>
        </a:prstGeom>
      </xdr:spPr>
    </xdr:pic>
    <xdr:clientData/>
  </xdr:twoCellAnchor>
  <xdr:twoCellAnchor>
    <xdr:from>
      <xdr:col>10</xdr:col>
      <xdr:colOff>642938</xdr:colOff>
      <xdr:row>89</xdr:row>
      <xdr:rowOff>38100</xdr:rowOff>
    </xdr:from>
    <xdr:to>
      <xdr:col>10</xdr:col>
      <xdr:colOff>1071563</xdr:colOff>
      <xdr:row>89</xdr:row>
      <xdr:rowOff>466725</xdr:rowOff>
    </xdr:to>
    <xdr:pic>
      <xdr:nvPicPr>
        <xdr:cNvPr id="370" name="Grafik 369">
          <a:extLst>
            <a:ext uri="{FF2B5EF4-FFF2-40B4-BE49-F238E27FC236}">
              <a16:creationId xmlns:a16="http://schemas.microsoft.com/office/drawing/2014/main" id="{30C1B50E-575A-4602-9941-245EF279E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8" y="21717000"/>
          <a:ext cx="428625" cy="428625"/>
        </a:xfrm>
        <a:prstGeom prst="rect">
          <a:avLst/>
        </a:prstGeom>
      </xdr:spPr>
    </xdr:pic>
    <xdr:clientData/>
  </xdr:twoCellAnchor>
  <xdr:twoCellAnchor>
    <xdr:from>
      <xdr:col>11</xdr:col>
      <xdr:colOff>642938</xdr:colOff>
      <xdr:row>89</xdr:row>
      <xdr:rowOff>38100</xdr:rowOff>
    </xdr:from>
    <xdr:to>
      <xdr:col>11</xdr:col>
      <xdr:colOff>1071563</xdr:colOff>
      <xdr:row>89</xdr:row>
      <xdr:rowOff>466725</xdr:rowOff>
    </xdr:to>
    <xdr:pic>
      <xdr:nvPicPr>
        <xdr:cNvPr id="371" name="Grafik 370">
          <a:extLst>
            <a:ext uri="{FF2B5EF4-FFF2-40B4-BE49-F238E27FC236}">
              <a16:creationId xmlns:a16="http://schemas.microsoft.com/office/drawing/2014/main" id="{A7AA6DD3-9B47-4E37-B6E0-FB9A99B2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21717000"/>
          <a:ext cx="428625" cy="428625"/>
        </a:xfrm>
        <a:prstGeom prst="rect">
          <a:avLst/>
        </a:prstGeom>
      </xdr:spPr>
    </xdr:pic>
    <xdr:clientData/>
  </xdr:twoCellAnchor>
  <xdr:twoCellAnchor>
    <xdr:from>
      <xdr:col>12</xdr:col>
      <xdr:colOff>642938</xdr:colOff>
      <xdr:row>89</xdr:row>
      <xdr:rowOff>38100</xdr:rowOff>
    </xdr:from>
    <xdr:to>
      <xdr:col>12</xdr:col>
      <xdr:colOff>1071563</xdr:colOff>
      <xdr:row>89</xdr:row>
      <xdr:rowOff>466725</xdr:rowOff>
    </xdr:to>
    <xdr:pic>
      <xdr:nvPicPr>
        <xdr:cNvPr id="372" name="Grafik 371">
          <a:extLst>
            <a:ext uri="{FF2B5EF4-FFF2-40B4-BE49-F238E27FC236}">
              <a16:creationId xmlns:a16="http://schemas.microsoft.com/office/drawing/2014/main" id="{4F72385A-3ED4-4B7B-9EDA-ADF9D4085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8" y="21717000"/>
          <a:ext cx="428625" cy="428625"/>
        </a:xfrm>
        <a:prstGeom prst="rect">
          <a:avLst/>
        </a:prstGeom>
      </xdr:spPr>
    </xdr:pic>
    <xdr:clientData/>
  </xdr:twoCellAnchor>
  <xdr:twoCellAnchor>
    <xdr:from>
      <xdr:col>13</xdr:col>
      <xdr:colOff>642938</xdr:colOff>
      <xdr:row>89</xdr:row>
      <xdr:rowOff>38100</xdr:rowOff>
    </xdr:from>
    <xdr:to>
      <xdr:col>13</xdr:col>
      <xdr:colOff>1071563</xdr:colOff>
      <xdr:row>89</xdr:row>
      <xdr:rowOff>466725</xdr:rowOff>
    </xdr:to>
    <xdr:pic>
      <xdr:nvPicPr>
        <xdr:cNvPr id="373" name="Grafik 372">
          <a:extLst>
            <a:ext uri="{FF2B5EF4-FFF2-40B4-BE49-F238E27FC236}">
              <a16:creationId xmlns:a16="http://schemas.microsoft.com/office/drawing/2014/main" id="{6A863120-860D-4821-818D-B667BB181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21717000"/>
          <a:ext cx="428625" cy="428625"/>
        </a:xfrm>
        <a:prstGeom prst="rect">
          <a:avLst/>
        </a:prstGeom>
      </xdr:spPr>
    </xdr:pic>
    <xdr:clientData/>
  </xdr:twoCellAnchor>
  <xdr:twoCellAnchor>
    <xdr:from>
      <xdr:col>9</xdr:col>
      <xdr:colOff>642965</xdr:colOff>
      <xdr:row>95</xdr:row>
      <xdr:rowOff>38126</xdr:rowOff>
    </xdr:from>
    <xdr:to>
      <xdr:col>9</xdr:col>
      <xdr:colOff>1071536</xdr:colOff>
      <xdr:row>95</xdr:row>
      <xdr:rowOff>466697</xdr:rowOff>
    </xdr:to>
    <xdr:pic>
      <xdr:nvPicPr>
        <xdr:cNvPr id="374" name="Grafik 373">
          <a:extLst>
            <a:ext uri="{FF2B5EF4-FFF2-40B4-BE49-F238E27FC236}">
              <a16:creationId xmlns:a16="http://schemas.microsoft.com/office/drawing/2014/main" id="{CDC47F95-BD38-4C0D-A182-BF43C4A7C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65" y="23174351"/>
          <a:ext cx="428571" cy="428571"/>
        </a:xfrm>
        <a:prstGeom prst="rect">
          <a:avLst/>
        </a:prstGeom>
      </xdr:spPr>
    </xdr:pic>
    <xdr:clientData/>
  </xdr:twoCellAnchor>
  <xdr:twoCellAnchor>
    <xdr:from>
      <xdr:col>10</xdr:col>
      <xdr:colOff>642964</xdr:colOff>
      <xdr:row>95</xdr:row>
      <xdr:rowOff>38126</xdr:rowOff>
    </xdr:from>
    <xdr:to>
      <xdr:col>10</xdr:col>
      <xdr:colOff>1071535</xdr:colOff>
      <xdr:row>95</xdr:row>
      <xdr:rowOff>466697</xdr:rowOff>
    </xdr:to>
    <xdr:pic>
      <xdr:nvPicPr>
        <xdr:cNvPr id="375" name="Grafik 374">
          <a:extLst>
            <a:ext uri="{FF2B5EF4-FFF2-40B4-BE49-F238E27FC236}">
              <a16:creationId xmlns:a16="http://schemas.microsoft.com/office/drawing/2014/main" id="{68DAA607-9336-45EE-A422-32571450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23174351"/>
          <a:ext cx="428571" cy="428571"/>
        </a:xfrm>
        <a:prstGeom prst="rect">
          <a:avLst/>
        </a:prstGeom>
      </xdr:spPr>
    </xdr:pic>
    <xdr:clientData/>
  </xdr:twoCellAnchor>
  <xdr:twoCellAnchor>
    <xdr:from>
      <xdr:col>11</xdr:col>
      <xdr:colOff>642965</xdr:colOff>
      <xdr:row>95</xdr:row>
      <xdr:rowOff>38126</xdr:rowOff>
    </xdr:from>
    <xdr:to>
      <xdr:col>11</xdr:col>
      <xdr:colOff>1071536</xdr:colOff>
      <xdr:row>95</xdr:row>
      <xdr:rowOff>466697</xdr:rowOff>
    </xdr:to>
    <xdr:pic>
      <xdr:nvPicPr>
        <xdr:cNvPr id="376" name="Grafik 375">
          <a:extLst>
            <a:ext uri="{FF2B5EF4-FFF2-40B4-BE49-F238E27FC236}">
              <a16:creationId xmlns:a16="http://schemas.microsoft.com/office/drawing/2014/main" id="{8C14EB48-5A3C-4284-8D1C-1CA75D1DE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65" y="23174351"/>
          <a:ext cx="428571" cy="428571"/>
        </a:xfrm>
        <a:prstGeom prst="rect">
          <a:avLst/>
        </a:prstGeom>
      </xdr:spPr>
    </xdr:pic>
    <xdr:clientData/>
  </xdr:twoCellAnchor>
  <xdr:twoCellAnchor>
    <xdr:from>
      <xdr:col>12</xdr:col>
      <xdr:colOff>642965</xdr:colOff>
      <xdr:row>95</xdr:row>
      <xdr:rowOff>38126</xdr:rowOff>
    </xdr:from>
    <xdr:to>
      <xdr:col>12</xdr:col>
      <xdr:colOff>1071536</xdr:colOff>
      <xdr:row>95</xdr:row>
      <xdr:rowOff>466697</xdr:rowOff>
    </xdr:to>
    <xdr:pic>
      <xdr:nvPicPr>
        <xdr:cNvPr id="377" name="Grafik 376">
          <a:extLst>
            <a:ext uri="{FF2B5EF4-FFF2-40B4-BE49-F238E27FC236}">
              <a16:creationId xmlns:a16="http://schemas.microsoft.com/office/drawing/2014/main" id="{021AA858-881B-4E5F-9C3C-7FDB9FB72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65" y="23174351"/>
          <a:ext cx="428571" cy="428571"/>
        </a:xfrm>
        <a:prstGeom prst="rect">
          <a:avLst/>
        </a:prstGeom>
      </xdr:spPr>
    </xdr:pic>
    <xdr:clientData/>
  </xdr:twoCellAnchor>
  <xdr:twoCellAnchor>
    <xdr:from>
      <xdr:col>13</xdr:col>
      <xdr:colOff>642965</xdr:colOff>
      <xdr:row>95</xdr:row>
      <xdr:rowOff>38126</xdr:rowOff>
    </xdr:from>
    <xdr:to>
      <xdr:col>13</xdr:col>
      <xdr:colOff>1071536</xdr:colOff>
      <xdr:row>95</xdr:row>
      <xdr:rowOff>466697</xdr:rowOff>
    </xdr:to>
    <xdr:pic>
      <xdr:nvPicPr>
        <xdr:cNvPr id="378" name="Grafik 377">
          <a:extLst>
            <a:ext uri="{FF2B5EF4-FFF2-40B4-BE49-F238E27FC236}">
              <a16:creationId xmlns:a16="http://schemas.microsoft.com/office/drawing/2014/main" id="{492A087A-544D-49EF-8744-235739B86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65" y="23174351"/>
          <a:ext cx="428571" cy="428571"/>
        </a:xfrm>
        <a:prstGeom prst="rect">
          <a:avLst/>
        </a:prstGeom>
      </xdr:spPr>
    </xdr:pic>
    <xdr:clientData/>
  </xdr:twoCellAnchor>
  <xdr:twoCellAnchor>
    <xdr:from>
      <xdr:col>9</xdr:col>
      <xdr:colOff>642965</xdr:colOff>
      <xdr:row>101</xdr:row>
      <xdr:rowOff>38126</xdr:rowOff>
    </xdr:from>
    <xdr:to>
      <xdr:col>9</xdr:col>
      <xdr:colOff>1071536</xdr:colOff>
      <xdr:row>101</xdr:row>
      <xdr:rowOff>466697</xdr:rowOff>
    </xdr:to>
    <xdr:pic>
      <xdr:nvPicPr>
        <xdr:cNvPr id="379" name="Grafik 378">
          <a:extLst>
            <a:ext uri="{FF2B5EF4-FFF2-40B4-BE49-F238E27FC236}">
              <a16:creationId xmlns:a16="http://schemas.microsoft.com/office/drawing/2014/main" id="{E3802927-2A88-4E3B-BCAE-2324B0495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65" y="24631676"/>
          <a:ext cx="428571" cy="428571"/>
        </a:xfrm>
        <a:prstGeom prst="rect">
          <a:avLst/>
        </a:prstGeom>
      </xdr:spPr>
    </xdr:pic>
    <xdr:clientData/>
  </xdr:twoCellAnchor>
  <xdr:twoCellAnchor>
    <xdr:from>
      <xdr:col>10</xdr:col>
      <xdr:colOff>642964</xdr:colOff>
      <xdr:row>101</xdr:row>
      <xdr:rowOff>38126</xdr:rowOff>
    </xdr:from>
    <xdr:to>
      <xdr:col>10</xdr:col>
      <xdr:colOff>1071535</xdr:colOff>
      <xdr:row>101</xdr:row>
      <xdr:rowOff>466697</xdr:rowOff>
    </xdr:to>
    <xdr:pic>
      <xdr:nvPicPr>
        <xdr:cNvPr id="380" name="Grafik 379">
          <a:extLst>
            <a:ext uri="{FF2B5EF4-FFF2-40B4-BE49-F238E27FC236}">
              <a16:creationId xmlns:a16="http://schemas.microsoft.com/office/drawing/2014/main" id="{C56D5C35-3F0A-4E97-89A9-0AB82E635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64" y="24631676"/>
          <a:ext cx="428571" cy="428571"/>
        </a:xfrm>
        <a:prstGeom prst="rect">
          <a:avLst/>
        </a:prstGeom>
      </xdr:spPr>
    </xdr:pic>
    <xdr:clientData/>
  </xdr:twoCellAnchor>
  <xdr:twoCellAnchor>
    <xdr:from>
      <xdr:col>11</xdr:col>
      <xdr:colOff>642965</xdr:colOff>
      <xdr:row>101</xdr:row>
      <xdr:rowOff>38126</xdr:rowOff>
    </xdr:from>
    <xdr:to>
      <xdr:col>11</xdr:col>
      <xdr:colOff>1071536</xdr:colOff>
      <xdr:row>101</xdr:row>
      <xdr:rowOff>466697</xdr:rowOff>
    </xdr:to>
    <xdr:pic>
      <xdr:nvPicPr>
        <xdr:cNvPr id="381" name="Grafik 380">
          <a:extLst>
            <a:ext uri="{FF2B5EF4-FFF2-40B4-BE49-F238E27FC236}">
              <a16:creationId xmlns:a16="http://schemas.microsoft.com/office/drawing/2014/main" id="{7298A071-DC56-4C9E-A2DC-E41EC686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65" y="24631676"/>
          <a:ext cx="428571" cy="428571"/>
        </a:xfrm>
        <a:prstGeom prst="rect">
          <a:avLst/>
        </a:prstGeom>
      </xdr:spPr>
    </xdr:pic>
    <xdr:clientData/>
  </xdr:twoCellAnchor>
  <xdr:twoCellAnchor>
    <xdr:from>
      <xdr:col>12</xdr:col>
      <xdr:colOff>642965</xdr:colOff>
      <xdr:row>101</xdr:row>
      <xdr:rowOff>38126</xdr:rowOff>
    </xdr:from>
    <xdr:to>
      <xdr:col>12</xdr:col>
      <xdr:colOff>1071536</xdr:colOff>
      <xdr:row>101</xdr:row>
      <xdr:rowOff>466697</xdr:rowOff>
    </xdr:to>
    <xdr:pic>
      <xdr:nvPicPr>
        <xdr:cNvPr id="382" name="Grafik 381">
          <a:extLst>
            <a:ext uri="{FF2B5EF4-FFF2-40B4-BE49-F238E27FC236}">
              <a16:creationId xmlns:a16="http://schemas.microsoft.com/office/drawing/2014/main" id="{3EEC0B33-6E76-4B27-8C15-79E77D9DF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65" y="24631676"/>
          <a:ext cx="428571" cy="428571"/>
        </a:xfrm>
        <a:prstGeom prst="rect">
          <a:avLst/>
        </a:prstGeom>
      </xdr:spPr>
    </xdr:pic>
    <xdr:clientData/>
  </xdr:twoCellAnchor>
  <xdr:twoCellAnchor>
    <xdr:from>
      <xdr:col>13</xdr:col>
      <xdr:colOff>642965</xdr:colOff>
      <xdr:row>101</xdr:row>
      <xdr:rowOff>38126</xdr:rowOff>
    </xdr:from>
    <xdr:to>
      <xdr:col>13</xdr:col>
      <xdr:colOff>1071536</xdr:colOff>
      <xdr:row>101</xdr:row>
      <xdr:rowOff>466697</xdr:rowOff>
    </xdr:to>
    <xdr:pic>
      <xdr:nvPicPr>
        <xdr:cNvPr id="383" name="Grafik 382">
          <a:extLst>
            <a:ext uri="{FF2B5EF4-FFF2-40B4-BE49-F238E27FC236}">
              <a16:creationId xmlns:a16="http://schemas.microsoft.com/office/drawing/2014/main" id="{49C98FB9-5791-4DBA-A353-196BDE800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65" y="24631676"/>
          <a:ext cx="428571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FF97-0B0A-42A5-AC66-D9F34EE2708F}">
  <sheetPr codeName="Tabelle1"/>
  <dimension ref="A1:T136"/>
  <sheetViews>
    <sheetView tabSelected="1" topLeftCell="A94" workbookViewId="0">
      <selection activeCell="J111" sqref="J111:N111"/>
    </sheetView>
  </sheetViews>
  <sheetFormatPr baseColWidth="10" defaultRowHeight="14.25" x14ac:dyDescent="0.2"/>
  <cols>
    <col min="1" max="1" width="11.42578125" style="1"/>
    <col min="2" max="6" width="25.7109375" style="1" customWidth="1"/>
    <col min="7" max="7" width="11.42578125" style="1"/>
    <col min="8" max="8" width="16.28515625" style="1" bestFit="1" customWidth="1"/>
    <col min="9" max="9" width="11.42578125" style="1"/>
    <col min="10" max="14" width="25.7109375" style="1" customWidth="1"/>
    <col min="15" max="16384" width="11.42578125" style="1"/>
  </cols>
  <sheetData>
    <row r="1" spans="1:20" x14ac:dyDescent="0.2">
      <c r="A1" s="54"/>
      <c r="B1" s="54"/>
      <c r="C1" s="54"/>
      <c r="D1" s="54"/>
      <c r="E1" s="54"/>
      <c r="F1" s="64"/>
      <c r="G1" s="54"/>
      <c r="H1" s="54"/>
      <c r="I1" s="54"/>
      <c r="J1" s="54"/>
      <c r="K1" s="54"/>
      <c r="L1" s="54"/>
      <c r="M1" s="54"/>
      <c r="N1" s="64"/>
      <c r="O1" s="54"/>
      <c r="P1" s="54"/>
      <c r="Q1" s="54"/>
      <c r="R1" s="54"/>
      <c r="S1" s="54"/>
      <c r="T1" s="54"/>
    </row>
    <row r="2" spans="1:20" ht="23.25" x14ac:dyDescent="0.35">
      <c r="A2" s="54"/>
      <c r="B2" s="116"/>
      <c r="C2" s="116"/>
      <c r="D2" s="116"/>
      <c r="E2" s="116"/>
      <c r="F2" s="116"/>
      <c r="G2" s="54"/>
      <c r="H2" s="54"/>
      <c r="I2" s="54"/>
      <c r="J2" s="116"/>
      <c r="K2" s="116"/>
      <c r="L2" s="116"/>
      <c r="M2" s="116"/>
      <c r="N2" s="116"/>
      <c r="O2" s="54"/>
      <c r="P2" s="54"/>
      <c r="Q2" s="54"/>
      <c r="R2" s="54"/>
      <c r="S2" s="54"/>
      <c r="T2" s="54"/>
    </row>
    <row r="3" spans="1:20" ht="19.5" customHeight="1" x14ac:dyDescent="0.2">
      <c r="A3" s="54"/>
      <c r="B3" s="56"/>
      <c r="C3" s="54"/>
      <c r="D3" s="54"/>
      <c r="E3" s="54"/>
      <c r="F3" s="64" t="s">
        <v>102</v>
      </c>
      <c r="G3" s="54"/>
      <c r="H3" s="54"/>
      <c r="I3" s="54"/>
      <c r="J3" s="56"/>
      <c r="K3" s="54"/>
      <c r="L3" s="54"/>
      <c r="M3" s="54"/>
      <c r="N3" s="64" t="s">
        <v>102</v>
      </c>
      <c r="O3" s="54"/>
      <c r="P3" s="54"/>
      <c r="Q3" s="54"/>
      <c r="R3" s="54"/>
      <c r="S3" s="54"/>
      <c r="T3" s="54"/>
    </row>
    <row r="4" spans="1:20" ht="24" thickBot="1" x14ac:dyDescent="0.4">
      <c r="A4" s="2"/>
      <c r="B4" s="117" t="s">
        <v>5</v>
      </c>
      <c r="C4" s="118"/>
      <c r="D4" s="118"/>
      <c r="E4" s="118"/>
      <c r="F4" s="119"/>
      <c r="G4" s="58"/>
      <c r="H4" s="63" t="s">
        <v>103</v>
      </c>
      <c r="I4" s="2"/>
      <c r="J4" s="117" t="s">
        <v>5</v>
      </c>
      <c r="K4" s="118"/>
      <c r="L4" s="118"/>
      <c r="M4" s="118"/>
      <c r="N4" s="119"/>
      <c r="O4" s="58"/>
      <c r="P4" s="54"/>
      <c r="Q4" s="54"/>
      <c r="R4" s="54"/>
      <c r="S4" s="54"/>
      <c r="T4" s="54"/>
    </row>
    <row r="5" spans="1:20" ht="19.5" customHeight="1" thickTop="1" x14ac:dyDescent="0.25">
      <c r="A5" s="57"/>
      <c r="B5" s="4" t="s">
        <v>0</v>
      </c>
      <c r="C5" s="3" t="s">
        <v>1</v>
      </c>
      <c r="D5" s="3" t="s">
        <v>2</v>
      </c>
      <c r="E5" s="3" t="s">
        <v>3</v>
      </c>
      <c r="F5" s="5" t="s">
        <v>4</v>
      </c>
      <c r="G5" s="58"/>
      <c r="H5" s="54"/>
      <c r="I5" s="57"/>
      <c r="J5" s="4" t="s">
        <v>0</v>
      </c>
      <c r="K5" s="3" t="s">
        <v>1</v>
      </c>
      <c r="L5" s="3" t="s">
        <v>2</v>
      </c>
      <c r="M5" s="3" t="s">
        <v>3</v>
      </c>
      <c r="N5" s="5" t="s">
        <v>4</v>
      </c>
      <c r="O5" s="58"/>
      <c r="P5" s="54"/>
      <c r="Q5" s="54"/>
      <c r="R5" s="54"/>
      <c r="S5" s="54"/>
      <c r="T5" s="54"/>
    </row>
    <row r="6" spans="1:20" ht="39.950000000000003" customHeight="1" x14ac:dyDescent="0.2">
      <c r="A6" s="54"/>
      <c r="B6" s="59"/>
      <c r="C6" s="54"/>
      <c r="D6" s="54"/>
      <c r="E6" s="54"/>
      <c r="F6" s="61"/>
      <c r="G6" s="54"/>
      <c r="H6" s="65">
        <v>0</v>
      </c>
      <c r="I6" s="54"/>
      <c r="J6" s="59"/>
      <c r="K6" s="54"/>
      <c r="L6" s="54"/>
      <c r="M6" s="54"/>
      <c r="N6" s="61"/>
      <c r="O6" s="54"/>
      <c r="P6" s="54"/>
      <c r="Q6" s="54"/>
      <c r="R6" s="54"/>
      <c r="S6" s="54"/>
      <c r="T6" s="54"/>
    </row>
    <row r="7" spans="1:20" ht="23.25" x14ac:dyDescent="0.25">
      <c r="A7" s="54"/>
      <c r="B7" s="60">
        <v>66621</v>
      </c>
      <c r="C7" s="55">
        <v>110626</v>
      </c>
      <c r="D7" s="55">
        <v>114049</v>
      </c>
      <c r="E7" s="55">
        <v>119894</v>
      </c>
      <c r="F7" s="55">
        <v>112323</v>
      </c>
      <c r="G7" s="59"/>
      <c r="H7" s="65"/>
      <c r="I7" s="54"/>
      <c r="J7" s="60">
        <v>70000</v>
      </c>
      <c r="K7" s="55">
        <v>150000</v>
      </c>
      <c r="L7" s="55">
        <v>100000</v>
      </c>
      <c r="M7" s="55">
        <v>119894</v>
      </c>
      <c r="N7" s="55">
        <v>112323</v>
      </c>
      <c r="O7" s="59"/>
      <c r="P7" s="54"/>
      <c r="Q7" s="54"/>
      <c r="R7" s="54"/>
      <c r="S7" s="54"/>
      <c r="T7" s="54"/>
    </row>
    <row r="8" spans="1:20" ht="23.25" x14ac:dyDescent="0.25">
      <c r="A8" s="54"/>
      <c r="B8" s="66"/>
      <c r="C8" s="66"/>
      <c r="D8" s="66"/>
      <c r="E8" s="66"/>
      <c r="F8" s="66"/>
      <c r="G8" s="56"/>
      <c r="H8" s="65"/>
      <c r="I8" s="54"/>
      <c r="J8" s="67">
        <f>J7-B7</f>
        <v>3379</v>
      </c>
      <c r="K8" s="67">
        <f>K7-C7</f>
        <v>39374</v>
      </c>
      <c r="L8" s="67">
        <f>L7-D7</f>
        <v>-14049</v>
      </c>
      <c r="M8" s="67">
        <f>M7-E7</f>
        <v>0</v>
      </c>
      <c r="N8" s="67">
        <f>N7-F7</f>
        <v>0</v>
      </c>
      <c r="O8" s="56"/>
      <c r="P8" s="54"/>
      <c r="Q8" s="54"/>
      <c r="R8" s="54"/>
      <c r="S8" s="54"/>
      <c r="T8" s="54"/>
    </row>
    <row r="9" spans="1:20" ht="23.25" x14ac:dyDescent="0.2">
      <c r="A9" s="54"/>
      <c r="B9" s="54"/>
      <c r="C9" s="54"/>
      <c r="D9" s="54"/>
      <c r="E9" s="54"/>
      <c r="F9" s="54"/>
      <c r="G9" s="54"/>
      <c r="H9" s="6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24" thickBot="1" x14ac:dyDescent="0.4">
      <c r="A10" s="54"/>
      <c r="B10" s="120" t="s">
        <v>6</v>
      </c>
      <c r="C10" s="121"/>
      <c r="D10" s="121"/>
      <c r="E10" s="121"/>
      <c r="F10" s="122"/>
      <c r="G10" s="54"/>
      <c r="H10" s="65"/>
      <c r="I10" s="54"/>
      <c r="J10" s="120" t="s">
        <v>6</v>
      </c>
      <c r="K10" s="121"/>
      <c r="L10" s="121"/>
      <c r="M10" s="121"/>
      <c r="N10" s="122"/>
      <c r="O10" s="54"/>
      <c r="P10" s="54"/>
      <c r="Q10" s="54"/>
      <c r="R10" s="54"/>
      <c r="S10" s="54"/>
      <c r="T10" s="54"/>
    </row>
    <row r="11" spans="1:20" ht="24" thickTop="1" x14ac:dyDescent="0.25">
      <c r="A11" s="54"/>
      <c r="B11" s="7" t="s">
        <v>7</v>
      </c>
      <c r="C11" s="6" t="s">
        <v>8</v>
      </c>
      <c r="D11" s="6" t="s">
        <v>9</v>
      </c>
      <c r="E11" s="6" t="s">
        <v>10</v>
      </c>
      <c r="F11" s="8" t="s">
        <v>11</v>
      </c>
      <c r="G11" s="54"/>
      <c r="H11" s="65"/>
      <c r="I11" s="54"/>
      <c r="J11" s="7" t="s">
        <v>7</v>
      </c>
      <c r="K11" s="6" t="s">
        <v>8</v>
      </c>
      <c r="L11" s="6" t="s">
        <v>9</v>
      </c>
      <c r="M11" s="6" t="s">
        <v>10</v>
      </c>
      <c r="N11" s="8" t="s">
        <v>11</v>
      </c>
      <c r="O11" s="54"/>
      <c r="P11" s="54"/>
      <c r="Q11" s="54"/>
      <c r="R11" s="54"/>
      <c r="S11" s="54"/>
      <c r="T11" s="54"/>
    </row>
    <row r="12" spans="1:20" ht="39.950000000000003" customHeight="1" x14ac:dyDescent="0.2">
      <c r="A12" s="54"/>
      <c r="B12" s="59"/>
      <c r="C12" s="54"/>
      <c r="D12" s="54"/>
      <c r="E12" s="54"/>
      <c r="F12" s="61"/>
      <c r="G12" s="54"/>
      <c r="H12" s="65">
        <v>0</v>
      </c>
      <c r="I12" s="54"/>
      <c r="J12" s="59"/>
      <c r="K12" s="54"/>
      <c r="L12" s="54"/>
      <c r="M12" s="54"/>
      <c r="N12" s="61"/>
      <c r="O12" s="54"/>
      <c r="P12" s="54"/>
      <c r="Q12" s="54"/>
      <c r="R12" s="54"/>
      <c r="S12" s="54"/>
      <c r="T12" s="54"/>
    </row>
    <row r="13" spans="1:20" ht="23.25" x14ac:dyDescent="0.25">
      <c r="A13" s="54"/>
      <c r="B13" s="60">
        <v>80609</v>
      </c>
      <c r="C13" s="55">
        <v>197984</v>
      </c>
      <c r="D13" s="55">
        <v>147699</v>
      </c>
      <c r="E13" s="55">
        <v>154158</v>
      </c>
      <c r="F13" s="55">
        <v>127837</v>
      </c>
      <c r="G13" s="59"/>
      <c r="H13" s="65"/>
      <c r="I13" s="54"/>
      <c r="J13" s="60">
        <v>80609</v>
      </c>
      <c r="K13" s="55">
        <v>197984</v>
      </c>
      <c r="L13" s="55">
        <v>147699</v>
      </c>
      <c r="M13" s="55">
        <v>154158</v>
      </c>
      <c r="N13" s="55">
        <v>127837</v>
      </c>
      <c r="O13" s="59"/>
      <c r="P13" s="54"/>
      <c r="Q13" s="54"/>
      <c r="R13" s="54"/>
      <c r="S13" s="54"/>
      <c r="T13" s="54"/>
    </row>
    <row r="14" spans="1:20" ht="23.25" x14ac:dyDescent="0.25">
      <c r="A14" s="54"/>
      <c r="B14" s="66"/>
      <c r="C14" s="66"/>
      <c r="D14" s="66"/>
      <c r="E14" s="66"/>
      <c r="F14" s="66"/>
      <c r="G14" s="56"/>
      <c r="H14" s="65"/>
      <c r="I14" s="54"/>
      <c r="J14" s="67">
        <f>J13-B13</f>
        <v>0</v>
      </c>
      <c r="K14" s="67">
        <f>K13-C13</f>
        <v>0</v>
      </c>
      <c r="L14" s="67">
        <f t="shared" ref="L14:N14" si="0">L13-D13</f>
        <v>0</v>
      </c>
      <c r="M14" s="67">
        <f t="shared" si="0"/>
        <v>0</v>
      </c>
      <c r="N14" s="67">
        <f t="shared" si="0"/>
        <v>0</v>
      </c>
      <c r="O14" s="56"/>
      <c r="P14" s="54"/>
      <c r="Q14" s="54"/>
      <c r="R14" s="54"/>
      <c r="S14" s="54"/>
      <c r="T14" s="54"/>
    </row>
    <row r="15" spans="1:20" ht="23.25" x14ac:dyDescent="0.2">
      <c r="A15" s="54"/>
      <c r="B15" s="54"/>
      <c r="C15" s="54"/>
      <c r="D15" s="54"/>
      <c r="E15" s="54"/>
      <c r="F15" s="54"/>
      <c r="G15" s="54"/>
      <c r="H15" s="6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24" thickBot="1" x14ac:dyDescent="0.4">
      <c r="A16" s="54"/>
      <c r="B16" s="123" t="s">
        <v>12</v>
      </c>
      <c r="C16" s="124"/>
      <c r="D16" s="124"/>
      <c r="E16" s="124"/>
      <c r="F16" s="125"/>
      <c r="G16" s="54"/>
      <c r="H16" s="65"/>
      <c r="I16" s="54"/>
      <c r="J16" s="123" t="s">
        <v>12</v>
      </c>
      <c r="K16" s="124"/>
      <c r="L16" s="124"/>
      <c r="M16" s="124"/>
      <c r="N16" s="125"/>
      <c r="O16" s="54"/>
      <c r="P16" s="54"/>
      <c r="Q16" s="54"/>
      <c r="R16" s="54"/>
      <c r="S16" s="54"/>
      <c r="T16" s="54"/>
    </row>
    <row r="17" spans="1:20" ht="24" thickTop="1" x14ac:dyDescent="0.25">
      <c r="A17" s="54"/>
      <c r="B17" s="9" t="s">
        <v>13</v>
      </c>
      <c r="C17" s="10" t="s">
        <v>14</v>
      </c>
      <c r="D17" s="10" t="s">
        <v>15</v>
      </c>
      <c r="E17" s="10" t="s">
        <v>16</v>
      </c>
      <c r="F17" s="11" t="s">
        <v>17</v>
      </c>
      <c r="G17" s="54"/>
      <c r="H17" s="65"/>
      <c r="I17" s="54"/>
      <c r="J17" s="9" t="s">
        <v>13</v>
      </c>
      <c r="K17" s="10" t="s">
        <v>14</v>
      </c>
      <c r="L17" s="10" t="s">
        <v>15</v>
      </c>
      <c r="M17" s="10" t="s">
        <v>16</v>
      </c>
      <c r="N17" s="11" t="s">
        <v>17</v>
      </c>
      <c r="O17" s="54"/>
      <c r="P17" s="54"/>
      <c r="Q17" s="54"/>
      <c r="R17" s="54"/>
      <c r="S17" s="54"/>
      <c r="T17" s="54"/>
    </row>
    <row r="18" spans="1:20" ht="39.950000000000003" customHeight="1" x14ac:dyDescent="0.2">
      <c r="A18" s="54"/>
      <c r="B18" s="59"/>
      <c r="C18" s="54"/>
      <c r="D18" s="54"/>
      <c r="E18" s="54"/>
      <c r="F18" s="61"/>
      <c r="G18" s="54"/>
      <c r="H18" s="65">
        <v>4</v>
      </c>
      <c r="I18" s="54"/>
      <c r="J18" s="59"/>
      <c r="K18" s="54"/>
      <c r="L18" s="54"/>
      <c r="M18" s="54"/>
      <c r="N18" s="61"/>
      <c r="O18" s="54"/>
      <c r="P18" s="54"/>
      <c r="Q18" s="54"/>
      <c r="R18" s="54"/>
      <c r="S18" s="54"/>
      <c r="T18" s="54"/>
    </row>
    <row r="19" spans="1:20" ht="23.25" x14ac:dyDescent="0.25">
      <c r="A19" s="54"/>
      <c r="B19" s="60">
        <v>80432</v>
      </c>
      <c r="C19" s="55">
        <v>91099</v>
      </c>
      <c r="D19" s="55">
        <v>40576</v>
      </c>
      <c r="E19" s="55">
        <v>90536</v>
      </c>
      <c r="F19" s="62">
        <v>72668</v>
      </c>
      <c r="G19" s="59"/>
      <c r="H19" s="65"/>
      <c r="I19" s="54"/>
      <c r="J19" s="60">
        <v>80432</v>
      </c>
      <c r="K19" s="55">
        <v>91099</v>
      </c>
      <c r="L19" s="55">
        <v>40576</v>
      </c>
      <c r="M19" s="55">
        <v>90536</v>
      </c>
      <c r="N19" s="62">
        <v>72668</v>
      </c>
      <c r="O19" s="59"/>
      <c r="P19" s="54"/>
      <c r="Q19" s="54"/>
      <c r="R19" s="54"/>
      <c r="S19" s="54"/>
      <c r="T19" s="54"/>
    </row>
    <row r="20" spans="1:20" ht="23.25" x14ac:dyDescent="0.25">
      <c r="A20" s="54"/>
      <c r="B20" s="66"/>
      <c r="C20" s="66"/>
      <c r="D20" s="66"/>
      <c r="E20" s="66"/>
      <c r="F20" s="66"/>
      <c r="G20" s="56"/>
      <c r="H20" s="65"/>
      <c r="I20" s="54"/>
      <c r="J20" s="67">
        <f>J19-B19</f>
        <v>0</v>
      </c>
      <c r="K20" s="67">
        <f t="shared" ref="K20:N20" si="1">K19-C19</f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56"/>
      <c r="P20" s="54"/>
      <c r="Q20" s="54"/>
      <c r="R20" s="54"/>
      <c r="S20" s="54"/>
      <c r="T20" s="54"/>
    </row>
    <row r="21" spans="1:20" ht="23.25" x14ac:dyDescent="0.2">
      <c r="A21" s="54"/>
      <c r="B21" s="54"/>
      <c r="C21" s="54"/>
      <c r="D21" s="54"/>
      <c r="E21" s="54"/>
      <c r="F21" s="54"/>
      <c r="G21" s="54"/>
      <c r="H21" s="6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24" thickBot="1" x14ac:dyDescent="0.4">
      <c r="A22" s="54"/>
      <c r="B22" s="126" t="s">
        <v>18</v>
      </c>
      <c r="C22" s="127"/>
      <c r="D22" s="127"/>
      <c r="E22" s="127"/>
      <c r="F22" s="128"/>
      <c r="G22" s="54"/>
      <c r="H22" s="65"/>
      <c r="I22" s="54"/>
      <c r="J22" s="126" t="s">
        <v>18</v>
      </c>
      <c r="K22" s="127"/>
      <c r="L22" s="127"/>
      <c r="M22" s="127"/>
      <c r="N22" s="128"/>
      <c r="O22" s="54"/>
      <c r="P22" s="54"/>
      <c r="Q22" s="54"/>
      <c r="R22" s="54"/>
      <c r="S22" s="54"/>
      <c r="T22" s="54"/>
    </row>
    <row r="23" spans="1:20" ht="24" thickTop="1" x14ac:dyDescent="0.25">
      <c r="A23" s="54"/>
      <c r="B23" s="12" t="s">
        <v>19</v>
      </c>
      <c r="C23" s="13" t="s">
        <v>20</v>
      </c>
      <c r="D23" s="13" t="s">
        <v>21</v>
      </c>
      <c r="E23" s="13" t="s">
        <v>22</v>
      </c>
      <c r="F23" s="14" t="s">
        <v>23</v>
      </c>
      <c r="G23" s="54"/>
      <c r="H23" s="65"/>
      <c r="I23" s="54"/>
      <c r="J23" s="12" t="s">
        <v>19</v>
      </c>
      <c r="K23" s="13" t="s">
        <v>20</v>
      </c>
      <c r="L23" s="13" t="s">
        <v>21</v>
      </c>
      <c r="M23" s="13" t="s">
        <v>22</v>
      </c>
      <c r="N23" s="14" t="s">
        <v>23</v>
      </c>
      <c r="O23" s="54"/>
      <c r="P23" s="54"/>
      <c r="Q23" s="54"/>
      <c r="R23" s="54"/>
      <c r="S23" s="54"/>
      <c r="T23" s="54"/>
    </row>
    <row r="24" spans="1:20" ht="39.950000000000003" customHeight="1" x14ac:dyDescent="0.2">
      <c r="A24" s="54"/>
      <c r="B24" s="59"/>
      <c r="C24" s="54"/>
      <c r="D24" s="54"/>
      <c r="E24" s="54"/>
      <c r="F24" s="61"/>
      <c r="G24" s="54"/>
      <c r="H24" s="65">
        <v>2</v>
      </c>
      <c r="I24" s="54"/>
      <c r="J24" s="59"/>
      <c r="K24" s="54"/>
      <c r="L24" s="54"/>
      <c r="M24" s="54"/>
      <c r="N24" s="61"/>
      <c r="O24" s="54"/>
      <c r="P24" s="54"/>
      <c r="Q24" s="54"/>
      <c r="R24" s="54"/>
      <c r="S24" s="54"/>
      <c r="T24" s="54"/>
    </row>
    <row r="25" spans="1:20" ht="23.25" x14ac:dyDescent="0.25">
      <c r="A25" s="54"/>
      <c r="B25" s="60">
        <v>178563</v>
      </c>
      <c r="C25" s="55">
        <v>269693</v>
      </c>
      <c r="D25" s="55">
        <v>194790</v>
      </c>
      <c r="E25" s="55">
        <v>202478</v>
      </c>
      <c r="F25" s="62">
        <v>218281</v>
      </c>
      <c r="G25" s="54"/>
      <c r="H25" s="65"/>
      <c r="I25" s="54"/>
      <c r="J25" s="60">
        <v>178563</v>
      </c>
      <c r="K25" s="55">
        <v>269693</v>
      </c>
      <c r="L25" s="55">
        <v>194790</v>
      </c>
      <c r="M25" s="55">
        <v>202478</v>
      </c>
      <c r="N25" s="55">
        <v>218281</v>
      </c>
      <c r="O25" s="59"/>
      <c r="P25" s="54"/>
      <c r="Q25" s="54"/>
      <c r="R25" s="54"/>
      <c r="S25" s="54"/>
      <c r="T25" s="54"/>
    </row>
    <row r="26" spans="1:20" ht="23.25" x14ac:dyDescent="0.25">
      <c r="A26" s="54"/>
      <c r="B26" s="66"/>
      <c r="C26" s="66"/>
      <c r="D26" s="66"/>
      <c r="E26" s="66"/>
      <c r="F26" s="66"/>
      <c r="G26" s="54"/>
      <c r="H26" s="65"/>
      <c r="I26" s="54"/>
      <c r="J26" s="67">
        <f>J25-B25</f>
        <v>0</v>
      </c>
      <c r="K26" s="67">
        <f t="shared" ref="K26:N26" si="2">K25-C25</f>
        <v>0</v>
      </c>
      <c r="L26" s="67">
        <f t="shared" si="2"/>
        <v>0</v>
      </c>
      <c r="M26" s="67">
        <f t="shared" si="2"/>
        <v>0</v>
      </c>
      <c r="N26" s="67">
        <f t="shared" si="2"/>
        <v>0</v>
      </c>
      <c r="O26" s="54"/>
      <c r="P26" s="54"/>
      <c r="Q26" s="54"/>
      <c r="R26" s="54"/>
      <c r="S26" s="54"/>
      <c r="T26" s="54"/>
    </row>
    <row r="27" spans="1:20" ht="23.25" x14ac:dyDescent="0.2">
      <c r="A27" s="54"/>
      <c r="B27" s="54"/>
      <c r="C27" s="54"/>
      <c r="D27" s="54"/>
      <c r="E27" s="54"/>
      <c r="F27" s="54"/>
      <c r="G27" s="54"/>
      <c r="H27" s="6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24" thickBot="1" x14ac:dyDescent="0.4">
      <c r="A28" s="54"/>
      <c r="B28" s="101" t="s">
        <v>24</v>
      </c>
      <c r="C28" s="102"/>
      <c r="D28" s="102"/>
      <c r="E28" s="102"/>
      <c r="F28" s="103"/>
      <c r="G28" s="54"/>
      <c r="H28" s="65"/>
      <c r="I28" s="54"/>
      <c r="J28" s="101" t="s">
        <v>24</v>
      </c>
      <c r="K28" s="102"/>
      <c r="L28" s="102"/>
      <c r="M28" s="102"/>
      <c r="N28" s="103"/>
      <c r="O28" s="54"/>
      <c r="P28" s="54"/>
      <c r="Q28" s="54"/>
      <c r="R28" s="54"/>
      <c r="S28" s="54"/>
      <c r="T28" s="54"/>
    </row>
    <row r="29" spans="1:20" ht="24" thickTop="1" x14ac:dyDescent="0.25">
      <c r="A29" s="54"/>
      <c r="B29" s="15" t="s">
        <v>25</v>
      </c>
      <c r="C29" s="16" t="s">
        <v>26</v>
      </c>
      <c r="D29" s="16" t="s">
        <v>27</v>
      </c>
      <c r="E29" s="16" t="s">
        <v>28</v>
      </c>
      <c r="F29" s="17" t="s">
        <v>29</v>
      </c>
      <c r="G29" s="54"/>
      <c r="H29" s="65"/>
      <c r="I29" s="54"/>
      <c r="J29" s="15" t="s">
        <v>25</v>
      </c>
      <c r="K29" s="16" t="s">
        <v>26</v>
      </c>
      <c r="L29" s="16" t="s">
        <v>27</v>
      </c>
      <c r="M29" s="16" t="s">
        <v>28</v>
      </c>
      <c r="N29" s="17" t="s">
        <v>29</v>
      </c>
      <c r="O29" s="54"/>
      <c r="P29" s="54"/>
      <c r="Q29" s="54"/>
      <c r="R29" s="54"/>
      <c r="S29" s="54"/>
      <c r="T29" s="54"/>
    </row>
    <row r="30" spans="1:20" ht="39.950000000000003" customHeight="1" x14ac:dyDescent="0.2">
      <c r="A30" s="54"/>
      <c r="B30" s="59"/>
      <c r="C30" s="54"/>
      <c r="D30" s="54"/>
      <c r="E30" s="54"/>
      <c r="F30" s="54"/>
      <c r="G30" s="59"/>
      <c r="H30" s="65">
        <v>3</v>
      </c>
      <c r="I30" s="54"/>
      <c r="J30" s="59"/>
      <c r="K30" s="54"/>
      <c r="L30" s="54"/>
      <c r="M30" s="54"/>
      <c r="N30" s="54"/>
      <c r="O30" s="59"/>
      <c r="P30" s="54"/>
      <c r="Q30" s="54"/>
      <c r="R30" s="54"/>
      <c r="S30" s="54"/>
      <c r="T30" s="54"/>
    </row>
    <row r="31" spans="1:20" ht="23.25" x14ac:dyDescent="0.25">
      <c r="A31" s="54"/>
      <c r="B31" s="60">
        <v>449696</v>
      </c>
      <c r="C31" s="55">
        <v>362791</v>
      </c>
      <c r="D31" s="55">
        <v>331949</v>
      </c>
      <c r="E31" s="55">
        <v>486786</v>
      </c>
      <c r="F31" s="62">
        <v>379501</v>
      </c>
      <c r="G31" s="59"/>
      <c r="H31" s="65"/>
      <c r="I31" s="54"/>
      <c r="J31" s="60">
        <v>449696</v>
      </c>
      <c r="K31" s="55">
        <v>362791</v>
      </c>
      <c r="L31" s="55">
        <v>331949</v>
      </c>
      <c r="M31" s="55">
        <v>486786</v>
      </c>
      <c r="N31" s="62">
        <v>379501</v>
      </c>
      <c r="O31" s="59"/>
      <c r="P31" s="54"/>
      <c r="Q31" s="54"/>
      <c r="R31" s="54"/>
      <c r="S31" s="54"/>
      <c r="T31" s="54"/>
    </row>
    <row r="32" spans="1:20" ht="23.25" x14ac:dyDescent="0.25">
      <c r="A32" s="54"/>
      <c r="B32" s="66"/>
      <c r="C32" s="66"/>
      <c r="D32" s="66"/>
      <c r="E32" s="66"/>
      <c r="F32" s="66"/>
      <c r="G32" s="56"/>
      <c r="H32" s="65"/>
      <c r="I32" s="54"/>
      <c r="J32" s="67">
        <f>J31-B31</f>
        <v>0</v>
      </c>
      <c r="K32" s="67">
        <f t="shared" ref="K32:N32" si="3">K31-C31</f>
        <v>0</v>
      </c>
      <c r="L32" s="67">
        <f t="shared" si="3"/>
        <v>0</v>
      </c>
      <c r="M32" s="67">
        <f t="shared" si="3"/>
        <v>0</v>
      </c>
      <c r="N32" s="67">
        <f t="shared" si="3"/>
        <v>0</v>
      </c>
      <c r="O32" s="56"/>
      <c r="P32" s="54"/>
      <c r="Q32" s="54"/>
      <c r="R32" s="54"/>
      <c r="S32" s="54"/>
      <c r="T32" s="54"/>
    </row>
    <row r="33" spans="1:20" ht="23.25" x14ac:dyDescent="0.2">
      <c r="A33" s="54"/>
      <c r="B33" s="54"/>
      <c r="C33" s="54"/>
      <c r="D33" s="54"/>
      <c r="E33" s="54"/>
      <c r="F33" s="54"/>
      <c r="G33" s="54"/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24" thickBot="1" x14ac:dyDescent="0.4">
      <c r="A34" s="54"/>
      <c r="B34" s="104" t="s">
        <v>30</v>
      </c>
      <c r="C34" s="105"/>
      <c r="D34" s="105"/>
      <c r="E34" s="105"/>
      <c r="F34" s="106"/>
      <c r="G34" s="54"/>
      <c r="H34" s="65"/>
      <c r="I34" s="54"/>
      <c r="J34" s="104" t="s">
        <v>30</v>
      </c>
      <c r="K34" s="105"/>
      <c r="L34" s="105"/>
      <c r="M34" s="105"/>
      <c r="N34" s="106"/>
      <c r="O34" s="54"/>
      <c r="P34" s="54"/>
      <c r="Q34" s="54"/>
      <c r="R34" s="54"/>
      <c r="S34" s="54"/>
      <c r="T34" s="54"/>
    </row>
    <row r="35" spans="1:20" ht="24" thickTop="1" x14ac:dyDescent="0.25">
      <c r="A35" s="54"/>
      <c r="B35" s="18" t="s">
        <v>31</v>
      </c>
      <c r="C35" s="19" t="s">
        <v>32</v>
      </c>
      <c r="D35" s="19" t="s">
        <v>33</v>
      </c>
      <c r="E35" s="19" t="s">
        <v>34</v>
      </c>
      <c r="F35" s="20" t="s">
        <v>35</v>
      </c>
      <c r="G35" s="54"/>
      <c r="H35" s="65"/>
      <c r="I35" s="54"/>
      <c r="J35" s="18" t="s">
        <v>31</v>
      </c>
      <c r="K35" s="19" t="s">
        <v>32</v>
      </c>
      <c r="L35" s="19" t="s">
        <v>33</v>
      </c>
      <c r="M35" s="19" t="s">
        <v>34</v>
      </c>
      <c r="N35" s="20" t="s">
        <v>35</v>
      </c>
      <c r="O35" s="54"/>
      <c r="P35" s="54"/>
      <c r="Q35" s="54"/>
      <c r="R35" s="54"/>
      <c r="S35" s="54"/>
      <c r="T35" s="54"/>
    </row>
    <row r="36" spans="1:20" ht="39.950000000000003" customHeight="1" x14ac:dyDescent="0.2">
      <c r="A36" s="54"/>
      <c r="B36" s="59"/>
      <c r="C36" s="54"/>
      <c r="D36" s="54"/>
      <c r="E36" s="54"/>
      <c r="F36" s="54"/>
      <c r="G36" s="59"/>
      <c r="H36" s="65">
        <v>4</v>
      </c>
      <c r="I36" s="54"/>
      <c r="J36" s="59"/>
      <c r="K36" s="54"/>
      <c r="L36" s="54"/>
      <c r="M36" s="54"/>
      <c r="N36" s="54"/>
      <c r="O36" s="59"/>
      <c r="P36" s="54"/>
      <c r="Q36" s="54"/>
      <c r="R36" s="54"/>
      <c r="S36" s="54"/>
      <c r="T36" s="54"/>
    </row>
    <row r="37" spans="1:20" ht="23.25" x14ac:dyDescent="0.25">
      <c r="A37" s="54"/>
      <c r="B37" s="60">
        <v>366329</v>
      </c>
      <c r="C37" s="55">
        <v>376303</v>
      </c>
      <c r="D37" s="55">
        <v>276834</v>
      </c>
      <c r="E37" s="55">
        <v>433900</v>
      </c>
      <c r="F37" s="62">
        <v>378243</v>
      </c>
      <c r="G37" s="59"/>
      <c r="H37" s="65"/>
      <c r="I37" s="54"/>
      <c r="J37" s="60">
        <v>366329</v>
      </c>
      <c r="K37" s="55">
        <v>376303</v>
      </c>
      <c r="L37" s="55">
        <v>276834</v>
      </c>
      <c r="M37" s="55">
        <v>433900</v>
      </c>
      <c r="N37" s="55">
        <v>378243</v>
      </c>
      <c r="O37" s="59"/>
      <c r="P37" s="54"/>
      <c r="Q37" s="54"/>
      <c r="R37" s="54"/>
      <c r="S37" s="54"/>
      <c r="T37" s="54"/>
    </row>
    <row r="38" spans="1:20" ht="23.25" x14ac:dyDescent="0.25">
      <c r="A38" s="54"/>
      <c r="B38" s="66"/>
      <c r="C38" s="66"/>
      <c r="D38" s="66"/>
      <c r="E38" s="66"/>
      <c r="F38" s="66"/>
      <c r="G38" s="56"/>
      <c r="H38" s="65"/>
      <c r="I38" s="54"/>
      <c r="J38" s="67">
        <f>J37-B37</f>
        <v>0</v>
      </c>
      <c r="K38" s="67">
        <f t="shared" ref="K38:N38" si="4">K37-C37</f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56"/>
      <c r="P38" s="54"/>
      <c r="Q38" s="54"/>
      <c r="R38" s="54"/>
      <c r="S38" s="54"/>
      <c r="T38" s="54"/>
    </row>
    <row r="39" spans="1:20" ht="23.25" x14ac:dyDescent="0.2">
      <c r="A39" s="54"/>
      <c r="B39" s="54"/>
      <c r="C39" s="54"/>
      <c r="D39" s="54"/>
      <c r="E39" s="54"/>
      <c r="F39" s="54"/>
      <c r="G39" s="54"/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24" thickBot="1" x14ac:dyDescent="0.4">
      <c r="A40" s="54"/>
      <c r="B40" s="107" t="s">
        <v>36</v>
      </c>
      <c r="C40" s="108"/>
      <c r="D40" s="108"/>
      <c r="E40" s="108"/>
      <c r="F40" s="109"/>
      <c r="G40" s="54"/>
      <c r="H40" s="65"/>
      <c r="I40" s="54"/>
      <c r="J40" s="107" t="s">
        <v>36</v>
      </c>
      <c r="K40" s="108"/>
      <c r="L40" s="108"/>
      <c r="M40" s="108"/>
      <c r="N40" s="109"/>
      <c r="O40" s="54"/>
      <c r="P40" s="54"/>
      <c r="Q40" s="54"/>
      <c r="R40" s="54"/>
      <c r="S40" s="54"/>
      <c r="T40" s="54"/>
    </row>
    <row r="41" spans="1:20" ht="24" thickTop="1" x14ac:dyDescent="0.25">
      <c r="A41" s="54"/>
      <c r="B41" s="21" t="s">
        <v>37</v>
      </c>
      <c r="C41" s="22" t="s">
        <v>38</v>
      </c>
      <c r="D41" s="22" t="s">
        <v>39</v>
      </c>
      <c r="E41" s="22" t="s">
        <v>40</v>
      </c>
      <c r="F41" s="23" t="s">
        <v>41</v>
      </c>
      <c r="G41" s="54"/>
      <c r="H41" s="65"/>
      <c r="I41" s="54"/>
      <c r="J41" s="21" t="s">
        <v>37</v>
      </c>
      <c r="K41" s="22" t="s">
        <v>38</v>
      </c>
      <c r="L41" s="22" t="s">
        <v>39</v>
      </c>
      <c r="M41" s="22" t="s">
        <v>40</v>
      </c>
      <c r="N41" s="23" t="s">
        <v>41</v>
      </c>
      <c r="O41" s="54"/>
      <c r="P41" s="54"/>
      <c r="Q41" s="54"/>
      <c r="R41" s="54"/>
      <c r="S41" s="54"/>
      <c r="T41" s="54"/>
    </row>
    <row r="42" spans="1:20" ht="39.950000000000003" customHeight="1" x14ac:dyDescent="0.2">
      <c r="A42" s="54"/>
      <c r="B42" s="59"/>
      <c r="C42" s="54"/>
      <c r="D42" s="54"/>
      <c r="E42" s="54"/>
      <c r="F42" s="61"/>
      <c r="G42" s="54"/>
      <c r="H42" s="65">
        <v>5</v>
      </c>
      <c r="I42" s="54"/>
      <c r="J42" s="59"/>
      <c r="K42" s="54"/>
      <c r="L42" s="54"/>
      <c r="M42" s="54"/>
      <c r="N42" s="61"/>
      <c r="O42" s="54"/>
      <c r="P42" s="54"/>
      <c r="Q42" s="54"/>
      <c r="R42" s="54"/>
      <c r="S42" s="54"/>
      <c r="T42" s="54"/>
    </row>
    <row r="43" spans="1:20" ht="23.25" x14ac:dyDescent="0.25">
      <c r="A43" s="54"/>
      <c r="B43" s="60">
        <v>215361</v>
      </c>
      <c r="C43" s="55">
        <v>297790</v>
      </c>
      <c r="D43" s="55">
        <v>130420</v>
      </c>
      <c r="E43" s="55">
        <v>281378</v>
      </c>
      <c r="F43" s="62">
        <v>310193</v>
      </c>
      <c r="G43" s="59"/>
      <c r="H43" s="65"/>
      <c r="I43" s="54"/>
      <c r="J43" s="60">
        <v>215361</v>
      </c>
      <c r="K43" s="55">
        <v>297790</v>
      </c>
      <c r="L43" s="55">
        <v>130420</v>
      </c>
      <c r="M43" s="55">
        <v>281378</v>
      </c>
      <c r="N43" s="62">
        <v>310193</v>
      </c>
      <c r="O43" s="59"/>
      <c r="P43" s="54"/>
      <c r="Q43" s="54"/>
      <c r="R43" s="54"/>
      <c r="S43" s="54"/>
      <c r="T43" s="54"/>
    </row>
    <row r="44" spans="1:20" ht="23.25" x14ac:dyDescent="0.25">
      <c r="A44" s="54"/>
      <c r="B44" s="66"/>
      <c r="C44" s="66"/>
      <c r="D44" s="66"/>
      <c r="E44" s="66"/>
      <c r="F44" s="66"/>
      <c r="G44" s="56"/>
      <c r="H44" s="65"/>
      <c r="I44" s="54"/>
      <c r="J44" s="67">
        <f>J43-B43</f>
        <v>0</v>
      </c>
      <c r="K44" s="67">
        <f t="shared" ref="K44:N44" si="5">K43-C43</f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56"/>
      <c r="P44" s="54"/>
      <c r="Q44" s="54"/>
      <c r="R44" s="54"/>
      <c r="S44" s="54"/>
      <c r="T44" s="54"/>
    </row>
    <row r="45" spans="1:20" ht="23.25" x14ac:dyDescent="0.2">
      <c r="A45" s="54"/>
      <c r="B45" s="54"/>
      <c r="C45" s="54"/>
      <c r="D45" s="54"/>
      <c r="E45" s="54"/>
      <c r="F45" s="54"/>
      <c r="G45" s="54"/>
      <c r="H45" s="65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24" thickBot="1" x14ac:dyDescent="0.4">
      <c r="A46" s="54"/>
      <c r="B46" s="110" t="s">
        <v>42</v>
      </c>
      <c r="C46" s="111"/>
      <c r="D46" s="111"/>
      <c r="E46" s="111"/>
      <c r="F46" s="112"/>
      <c r="G46" s="54"/>
      <c r="H46" s="65"/>
      <c r="I46" s="54"/>
      <c r="J46" s="110" t="s">
        <v>42</v>
      </c>
      <c r="K46" s="111"/>
      <c r="L46" s="111"/>
      <c r="M46" s="111"/>
      <c r="N46" s="112"/>
      <c r="O46" s="54"/>
      <c r="P46" s="54"/>
      <c r="Q46" s="54"/>
      <c r="R46" s="54"/>
      <c r="S46" s="54"/>
      <c r="T46" s="54"/>
    </row>
    <row r="47" spans="1:20" ht="24" thickTop="1" x14ac:dyDescent="0.25">
      <c r="A47" s="54"/>
      <c r="B47" s="24" t="s">
        <v>43</v>
      </c>
      <c r="C47" s="25" t="s">
        <v>44</v>
      </c>
      <c r="D47" s="25" t="s">
        <v>45</v>
      </c>
      <c r="E47" s="25" t="s">
        <v>46</v>
      </c>
      <c r="F47" s="26" t="s">
        <v>47</v>
      </c>
      <c r="G47" s="54"/>
      <c r="H47" s="65"/>
      <c r="I47" s="54"/>
      <c r="J47" s="24" t="s">
        <v>43</v>
      </c>
      <c r="K47" s="25" t="s">
        <v>44</v>
      </c>
      <c r="L47" s="25" t="s">
        <v>45</v>
      </c>
      <c r="M47" s="25" t="s">
        <v>46</v>
      </c>
      <c r="N47" s="26" t="s">
        <v>47</v>
      </c>
      <c r="O47" s="54"/>
      <c r="P47" s="54"/>
      <c r="Q47" s="54"/>
      <c r="R47" s="54"/>
      <c r="S47" s="54"/>
      <c r="T47" s="54"/>
    </row>
    <row r="48" spans="1:20" ht="39.950000000000003" customHeight="1" x14ac:dyDescent="0.2">
      <c r="A48" s="61"/>
      <c r="B48" s="54"/>
      <c r="C48" s="54"/>
      <c r="D48" s="54"/>
      <c r="E48" s="54"/>
      <c r="F48" s="54"/>
      <c r="G48" s="59"/>
      <c r="H48" s="65">
        <v>5</v>
      </c>
      <c r="I48" s="61"/>
      <c r="J48" s="54"/>
      <c r="K48" s="54"/>
      <c r="L48" s="54"/>
      <c r="M48" s="54"/>
      <c r="N48" s="54"/>
      <c r="O48" s="59"/>
      <c r="P48" s="54"/>
      <c r="Q48" s="54"/>
      <c r="R48" s="54"/>
      <c r="S48" s="54"/>
      <c r="T48" s="54"/>
    </row>
    <row r="49" spans="1:20" ht="23.25" x14ac:dyDescent="0.25">
      <c r="A49" s="54"/>
      <c r="B49" s="60">
        <v>58005</v>
      </c>
      <c r="C49" s="55">
        <v>38452</v>
      </c>
      <c r="D49" s="55">
        <v>81975</v>
      </c>
      <c r="E49" s="55">
        <v>115360</v>
      </c>
      <c r="F49" s="62">
        <v>130994</v>
      </c>
      <c r="G49" s="59"/>
      <c r="H49" s="65"/>
      <c r="I49" s="54"/>
      <c r="J49" s="60">
        <v>58005</v>
      </c>
      <c r="K49" s="55">
        <v>38452</v>
      </c>
      <c r="L49" s="55">
        <v>81975</v>
      </c>
      <c r="M49" s="55">
        <v>115360</v>
      </c>
      <c r="N49" s="62">
        <v>130994</v>
      </c>
      <c r="O49" s="59"/>
      <c r="P49" s="54"/>
      <c r="Q49" s="54"/>
      <c r="R49" s="54"/>
      <c r="S49" s="54"/>
      <c r="T49" s="54"/>
    </row>
    <row r="50" spans="1:20" ht="23.25" x14ac:dyDescent="0.25">
      <c r="A50" s="54"/>
      <c r="B50" s="66"/>
      <c r="C50" s="66"/>
      <c r="D50" s="66"/>
      <c r="E50" s="66"/>
      <c r="F50" s="66"/>
      <c r="G50" s="56"/>
      <c r="H50" s="65"/>
      <c r="I50" s="54"/>
      <c r="J50" s="67">
        <f>J49-B49</f>
        <v>0</v>
      </c>
      <c r="K50" s="67">
        <f t="shared" ref="K50:N50" si="6">K49-C49</f>
        <v>0</v>
      </c>
      <c r="L50" s="67">
        <f t="shared" si="6"/>
        <v>0</v>
      </c>
      <c r="M50" s="67">
        <f t="shared" si="6"/>
        <v>0</v>
      </c>
      <c r="N50" s="67">
        <f t="shared" si="6"/>
        <v>0</v>
      </c>
      <c r="O50" s="56"/>
      <c r="P50" s="54"/>
      <c r="Q50" s="54"/>
      <c r="R50" s="54"/>
      <c r="S50" s="54"/>
      <c r="T50" s="54"/>
    </row>
    <row r="51" spans="1:20" ht="23.25" x14ac:dyDescent="0.2">
      <c r="A51" s="54"/>
      <c r="B51" s="54"/>
      <c r="C51" s="54"/>
      <c r="D51" s="54"/>
      <c r="E51" s="54"/>
      <c r="F51" s="54"/>
      <c r="G51" s="54"/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24" thickBot="1" x14ac:dyDescent="0.4">
      <c r="A52" s="54"/>
      <c r="B52" s="113" t="s">
        <v>48</v>
      </c>
      <c r="C52" s="114"/>
      <c r="D52" s="114"/>
      <c r="E52" s="114"/>
      <c r="F52" s="115"/>
      <c r="G52" s="54"/>
      <c r="H52" s="65"/>
      <c r="I52" s="54"/>
      <c r="J52" s="113" t="s">
        <v>48</v>
      </c>
      <c r="K52" s="114"/>
      <c r="L52" s="114"/>
      <c r="M52" s="114"/>
      <c r="N52" s="115"/>
      <c r="O52" s="54"/>
      <c r="P52" s="54"/>
      <c r="Q52" s="54"/>
      <c r="R52" s="54"/>
      <c r="S52" s="54"/>
      <c r="T52" s="54"/>
    </row>
    <row r="53" spans="1:20" ht="24" thickTop="1" x14ac:dyDescent="0.25">
      <c r="A53" s="54"/>
      <c r="B53" s="27" t="s">
        <v>49</v>
      </c>
      <c r="C53" s="28" t="s">
        <v>50</v>
      </c>
      <c r="D53" s="28" t="s">
        <v>51</v>
      </c>
      <c r="E53" s="28" t="s">
        <v>52</v>
      </c>
      <c r="F53" s="29" t="s">
        <v>53</v>
      </c>
      <c r="G53" s="54"/>
      <c r="H53" s="65"/>
      <c r="I53" s="54"/>
      <c r="J53" s="27" t="s">
        <v>49</v>
      </c>
      <c r="K53" s="28" t="s">
        <v>50</v>
      </c>
      <c r="L53" s="28" t="s">
        <v>51</v>
      </c>
      <c r="M53" s="28" t="s">
        <v>52</v>
      </c>
      <c r="N53" s="29" t="s">
        <v>53</v>
      </c>
      <c r="O53" s="54"/>
      <c r="P53" s="54"/>
      <c r="Q53" s="54"/>
      <c r="R53" s="54"/>
      <c r="S53" s="54"/>
      <c r="T53" s="54"/>
    </row>
    <row r="54" spans="1:20" ht="39.950000000000003" customHeight="1" x14ac:dyDescent="0.2">
      <c r="A54" s="54"/>
      <c r="B54" s="59"/>
      <c r="C54" s="54"/>
      <c r="D54" s="54"/>
      <c r="E54" s="54"/>
      <c r="F54" s="61"/>
      <c r="G54" s="54"/>
      <c r="H54" s="65">
        <v>1</v>
      </c>
      <c r="I54" s="54"/>
      <c r="J54" s="59"/>
      <c r="K54" s="54"/>
      <c r="L54" s="54"/>
      <c r="M54" s="54"/>
      <c r="N54" s="61"/>
      <c r="O54" s="54"/>
      <c r="P54" s="54"/>
      <c r="Q54" s="54"/>
      <c r="R54" s="54"/>
      <c r="S54" s="54"/>
      <c r="T54" s="54"/>
    </row>
    <row r="55" spans="1:20" ht="23.25" x14ac:dyDescent="0.25">
      <c r="A55" s="61"/>
      <c r="B55" s="60">
        <v>71549</v>
      </c>
      <c r="C55" s="55">
        <v>81272</v>
      </c>
      <c r="D55" s="55">
        <v>71852</v>
      </c>
      <c r="E55" s="55">
        <v>70488</v>
      </c>
      <c r="F55" s="62">
        <v>72239</v>
      </c>
      <c r="G55" s="59"/>
      <c r="H55" s="65"/>
      <c r="I55" s="61"/>
      <c r="J55" s="60">
        <v>71549</v>
      </c>
      <c r="K55" s="55">
        <v>81272</v>
      </c>
      <c r="L55" s="55">
        <v>71852</v>
      </c>
      <c r="M55" s="55">
        <v>70488</v>
      </c>
      <c r="N55" s="62">
        <v>72239</v>
      </c>
      <c r="O55" s="59"/>
      <c r="P55" s="54"/>
      <c r="Q55" s="54"/>
      <c r="R55" s="54"/>
      <c r="S55" s="54"/>
      <c r="T55" s="54"/>
    </row>
    <row r="56" spans="1:20" ht="23.25" x14ac:dyDescent="0.25">
      <c r="A56" s="56"/>
      <c r="B56" s="66"/>
      <c r="C56" s="66"/>
      <c r="D56" s="66"/>
      <c r="E56" s="66"/>
      <c r="F56" s="66"/>
      <c r="G56" s="56"/>
      <c r="H56" s="65"/>
      <c r="I56" s="56"/>
      <c r="J56" s="67">
        <f>J55-B55</f>
        <v>0</v>
      </c>
      <c r="K56" s="67">
        <f t="shared" ref="K56:N56" si="7">K55-C55</f>
        <v>0</v>
      </c>
      <c r="L56" s="67">
        <f t="shared" si="7"/>
        <v>0</v>
      </c>
      <c r="M56" s="67">
        <f t="shared" si="7"/>
        <v>0</v>
      </c>
      <c r="N56" s="67">
        <f t="shared" si="7"/>
        <v>0</v>
      </c>
      <c r="O56" s="56"/>
      <c r="P56" s="54"/>
      <c r="Q56" s="54"/>
      <c r="R56" s="54"/>
      <c r="S56" s="54"/>
      <c r="T56" s="54"/>
    </row>
    <row r="57" spans="1:20" ht="23.25" x14ac:dyDescent="0.2">
      <c r="A57" s="54"/>
      <c r="B57" s="54"/>
      <c r="C57" s="54"/>
      <c r="D57" s="54"/>
      <c r="E57" s="54"/>
      <c r="F57" s="54"/>
      <c r="G57" s="54"/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24" thickBot="1" x14ac:dyDescent="0.4">
      <c r="A58" s="54"/>
      <c r="B58" s="86" t="s">
        <v>54</v>
      </c>
      <c r="C58" s="87"/>
      <c r="D58" s="87"/>
      <c r="E58" s="87"/>
      <c r="F58" s="88"/>
      <c r="G58" s="54"/>
      <c r="H58" s="65"/>
      <c r="I58" s="54"/>
      <c r="J58" s="86" t="s">
        <v>54</v>
      </c>
      <c r="K58" s="87"/>
      <c r="L58" s="87"/>
      <c r="M58" s="87"/>
      <c r="N58" s="88"/>
      <c r="O58" s="54"/>
      <c r="P58" s="54"/>
      <c r="Q58" s="54"/>
      <c r="R58" s="54"/>
      <c r="S58" s="54"/>
      <c r="T58" s="54"/>
    </row>
    <row r="59" spans="1:20" ht="24" thickTop="1" x14ac:dyDescent="0.25">
      <c r="A59" s="54"/>
      <c r="B59" s="30" t="s">
        <v>55</v>
      </c>
      <c r="C59" s="31" t="s">
        <v>56</v>
      </c>
      <c r="D59" s="31" t="s">
        <v>57</v>
      </c>
      <c r="E59" s="31" t="s">
        <v>58</v>
      </c>
      <c r="F59" s="32" t="s">
        <v>59</v>
      </c>
      <c r="G59" s="54"/>
      <c r="H59" s="65"/>
      <c r="I59" s="54"/>
      <c r="J59" s="30" t="s">
        <v>55</v>
      </c>
      <c r="K59" s="31" t="s">
        <v>56</v>
      </c>
      <c r="L59" s="31" t="s">
        <v>57</v>
      </c>
      <c r="M59" s="31" t="s">
        <v>58</v>
      </c>
      <c r="N59" s="32" t="s">
        <v>59</v>
      </c>
      <c r="O59" s="54"/>
      <c r="P59" s="54"/>
      <c r="Q59" s="54"/>
      <c r="R59" s="54"/>
      <c r="S59" s="54"/>
      <c r="T59" s="54"/>
    </row>
    <row r="60" spans="1:20" ht="39.950000000000003" customHeight="1" x14ac:dyDescent="0.2">
      <c r="A60" s="54"/>
      <c r="B60" s="59"/>
      <c r="C60" s="54"/>
      <c r="D60" s="54"/>
      <c r="E60" s="54"/>
      <c r="F60" s="61"/>
      <c r="G60" s="54"/>
      <c r="H60" s="65">
        <v>4</v>
      </c>
      <c r="I60" s="54"/>
      <c r="J60" s="59"/>
      <c r="K60" s="54"/>
      <c r="L60" s="54"/>
      <c r="M60" s="54"/>
      <c r="N60" s="61"/>
      <c r="O60" s="54"/>
      <c r="P60" s="54"/>
      <c r="Q60" s="54"/>
      <c r="R60" s="54"/>
      <c r="S60" s="54"/>
      <c r="T60" s="54"/>
    </row>
    <row r="61" spans="1:20" ht="23.25" x14ac:dyDescent="0.25">
      <c r="A61" s="54"/>
      <c r="B61" s="60">
        <v>388650</v>
      </c>
      <c r="C61" s="55">
        <v>159366</v>
      </c>
      <c r="D61" s="55">
        <v>384638</v>
      </c>
      <c r="E61" s="55">
        <v>385368</v>
      </c>
      <c r="F61" s="62">
        <v>312613</v>
      </c>
      <c r="G61" s="59"/>
      <c r="H61" s="65"/>
      <c r="I61" s="54"/>
      <c r="J61" s="60">
        <v>388650</v>
      </c>
      <c r="K61" s="55">
        <v>159366</v>
      </c>
      <c r="L61" s="55">
        <v>384638</v>
      </c>
      <c r="M61" s="55">
        <v>385368</v>
      </c>
      <c r="N61" s="62">
        <v>312613</v>
      </c>
      <c r="O61" s="59"/>
      <c r="P61" s="54"/>
      <c r="Q61" s="54"/>
      <c r="R61" s="54"/>
      <c r="S61" s="54"/>
      <c r="T61" s="54"/>
    </row>
    <row r="62" spans="1:20" ht="23.25" x14ac:dyDescent="0.25">
      <c r="A62" s="54"/>
      <c r="B62" s="66"/>
      <c r="C62" s="66"/>
      <c r="D62" s="66"/>
      <c r="E62" s="66"/>
      <c r="F62" s="66"/>
      <c r="G62" s="56"/>
      <c r="H62" s="65"/>
      <c r="I62" s="54"/>
      <c r="J62" s="67">
        <f>J61-B61</f>
        <v>0</v>
      </c>
      <c r="K62" s="67">
        <f t="shared" ref="K62:N62" si="8">K61-C61</f>
        <v>0</v>
      </c>
      <c r="L62" s="67">
        <f t="shared" si="8"/>
        <v>0</v>
      </c>
      <c r="M62" s="67">
        <f t="shared" si="8"/>
        <v>0</v>
      </c>
      <c r="N62" s="67">
        <f t="shared" si="8"/>
        <v>0</v>
      </c>
      <c r="O62" s="56"/>
      <c r="P62" s="54"/>
      <c r="Q62" s="54"/>
      <c r="R62" s="54"/>
      <c r="S62" s="54"/>
      <c r="T62" s="54"/>
    </row>
    <row r="63" spans="1:20" ht="23.25" x14ac:dyDescent="0.2">
      <c r="A63" s="54"/>
      <c r="B63" s="54"/>
      <c r="C63" s="54"/>
      <c r="D63" s="54"/>
      <c r="E63" s="54"/>
      <c r="F63" s="54"/>
      <c r="G63" s="54"/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24" thickBot="1" x14ac:dyDescent="0.4">
      <c r="A64" s="54"/>
      <c r="B64" s="89" t="s">
        <v>60</v>
      </c>
      <c r="C64" s="90"/>
      <c r="D64" s="90"/>
      <c r="E64" s="90"/>
      <c r="F64" s="91"/>
      <c r="G64" s="54"/>
      <c r="H64" s="65"/>
      <c r="I64" s="54"/>
      <c r="J64" s="89" t="s">
        <v>60</v>
      </c>
      <c r="K64" s="90"/>
      <c r="L64" s="90"/>
      <c r="M64" s="90"/>
      <c r="N64" s="91"/>
      <c r="O64" s="54"/>
      <c r="P64" s="54"/>
      <c r="Q64" s="54"/>
      <c r="R64" s="54"/>
      <c r="S64" s="54"/>
      <c r="T64" s="54"/>
    </row>
    <row r="65" spans="1:20" ht="24" thickTop="1" x14ac:dyDescent="0.25">
      <c r="A65" s="54"/>
      <c r="B65" s="33" t="s">
        <v>61</v>
      </c>
      <c r="C65" s="34" t="s">
        <v>62</v>
      </c>
      <c r="D65" s="34" t="s">
        <v>63</v>
      </c>
      <c r="E65" s="34" t="s">
        <v>64</v>
      </c>
      <c r="F65" s="35" t="s">
        <v>65</v>
      </c>
      <c r="G65" s="54"/>
      <c r="H65" s="65"/>
      <c r="I65" s="54"/>
      <c r="J65" s="33" t="s">
        <v>61</v>
      </c>
      <c r="K65" s="34" t="s">
        <v>62</v>
      </c>
      <c r="L65" s="34" t="s">
        <v>63</v>
      </c>
      <c r="M65" s="34" t="s">
        <v>64</v>
      </c>
      <c r="N65" s="35" t="s">
        <v>65</v>
      </c>
      <c r="O65" s="54"/>
      <c r="P65" s="54"/>
      <c r="Q65" s="54"/>
      <c r="R65" s="54"/>
      <c r="S65" s="54"/>
      <c r="T65" s="54"/>
    </row>
    <row r="66" spans="1:20" ht="39.950000000000003" customHeight="1" x14ac:dyDescent="0.2">
      <c r="A66" s="54"/>
      <c r="B66" s="59"/>
      <c r="C66" s="54"/>
      <c r="D66" s="54"/>
      <c r="E66" s="54"/>
      <c r="F66" s="61"/>
      <c r="G66" s="54"/>
      <c r="H66" s="65">
        <v>1</v>
      </c>
      <c r="I66" s="54"/>
      <c r="J66" s="59"/>
      <c r="K66" s="54"/>
      <c r="L66" s="54"/>
      <c r="M66" s="54"/>
      <c r="N66" s="61"/>
      <c r="O66" s="54"/>
      <c r="P66" s="54"/>
      <c r="Q66" s="54"/>
      <c r="R66" s="54"/>
      <c r="S66" s="54"/>
      <c r="T66" s="54"/>
    </row>
    <row r="67" spans="1:20" ht="23.25" x14ac:dyDescent="0.25">
      <c r="A67" s="54"/>
      <c r="B67" s="60">
        <v>41469</v>
      </c>
      <c r="C67" s="55">
        <v>106811</v>
      </c>
      <c r="D67" s="55">
        <v>118117</v>
      </c>
      <c r="E67" s="55">
        <v>105352</v>
      </c>
      <c r="F67" s="55">
        <v>84750</v>
      </c>
      <c r="G67" s="59"/>
      <c r="H67" s="65"/>
      <c r="I67" s="54"/>
      <c r="J67" s="60">
        <v>41469</v>
      </c>
      <c r="K67" s="55">
        <v>106811</v>
      </c>
      <c r="L67" s="55">
        <v>118117</v>
      </c>
      <c r="M67" s="55">
        <v>105352</v>
      </c>
      <c r="N67" s="55">
        <v>84750</v>
      </c>
      <c r="O67" s="59"/>
      <c r="P67" s="54"/>
      <c r="Q67" s="54"/>
      <c r="R67" s="54"/>
      <c r="S67" s="54"/>
      <c r="T67" s="54"/>
    </row>
    <row r="68" spans="1:20" ht="23.25" x14ac:dyDescent="0.25">
      <c r="A68" s="54"/>
      <c r="B68" s="66"/>
      <c r="C68" s="66"/>
      <c r="D68" s="66"/>
      <c r="E68" s="66"/>
      <c r="F68" s="66"/>
      <c r="G68" s="54"/>
      <c r="H68" s="65"/>
      <c r="I68" s="54"/>
      <c r="J68" s="67">
        <f>J67-B67</f>
        <v>0</v>
      </c>
      <c r="K68" s="67">
        <f t="shared" ref="K68:N68" si="9">K67-C67</f>
        <v>0</v>
      </c>
      <c r="L68" s="67">
        <f t="shared" si="9"/>
        <v>0</v>
      </c>
      <c r="M68" s="67">
        <f t="shared" si="9"/>
        <v>0</v>
      </c>
      <c r="N68" s="67">
        <f t="shared" si="9"/>
        <v>0</v>
      </c>
      <c r="O68" s="54"/>
      <c r="P68" s="54"/>
      <c r="Q68" s="54"/>
      <c r="R68" s="54"/>
      <c r="S68" s="54"/>
      <c r="T68" s="54"/>
    </row>
    <row r="69" spans="1:20" ht="23.25" x14ac:dyDescent="0.2">
      <c r="A69" s="54"/>
      <c r="B69" s="54"/>
      <c r="C69" s="54"/>
      <c r="D69" s="54"/>
      <c r="E69" s="54"/>
      <c r="F69" s="54"/>
      <c r="G69" s="54"/>
      <c r="H69" s="6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24" thickBot="1" x14ac:dyDescent="0.4">
      <c r="A70" s="54"/>
      <c r="B70" s="92" t="s">
        <v>72</v>
      </c>
      <c r="C70" s="93"/>
      <c r="D70" s="93"/>
      <c r="E70" s="93"/>
      <c r="F70" s="94"/>
      <c r="G70" s="54"/>
      <c r="H70" s="65"/>
      <c r="I70" s="54"/>
      <c r="J70" s="92" t="s">
        <v>72</v>
      </c>
      <c r="K70" s="93"/>
      <c r="L70" s="93"/>
      <c r="M70" s="93"/>
      <c r="N70" s="94"/>
      <c r="O70" s="54"/>
      <c r="P70" s="54"/>
      <c r="Q70" s="54"/>
      <c r="R70" s="54"/>
      <c r="S70" s="54"/>
      <c r="T70" s="54"/>
    </row>
    <row r="71" spans="1:20" ht="24" thickTop="1" x14ac:dyDescent="0.25">
      <c r="A71" s="54"/>
      <c r="B71" s="39" t="s">
        <v>66</v>
      </c>
      <c r="C71" s="40" t="s">
        <v>67</v>
      </c>
      <c r="D71" s="40" t="s">
        <v>68</v>
      </c>
      <c r="E71" s="40" t="s">
        <v>69</v>
      </c>
      <c r="F71" s="41" t="s">
        <v>70</v>
      </c>
      <c r="G71" s="54"/>
      <c r="H71" s="65"/>
      <c r="I71" s="54"/>
      <c r="J71" s="39" t="s">
        <v>66</v>
      </c>
      <c r="K71" s="40" t="s">
        <v>67</v>
      </c>
      <c r="L71" s="40" t="s">
        <v>68</v>
      </c>
      <c r="M71" s="40" t="s">
        <v>69</v>
      </c>
      <c r="N71" s="41" t="s">
        <v>70</v>
      </c>
      <c r="O71" s="54"/>
      <c r="P71" s="54"/>
      <c r="Q71" s="54"/>
      <c r="R71" s="54"/>
      <c r="S71" s="54"/>
      <c r="T71" s="54"/>
    </row>
    <row r="72" spans="1:20" ht="39.950000000000003" customHeight="1" x14ac:dyDescent="0.2">
      <c r="A72" s="54"/>
      <c r="B72" s="59"/>
      <c r="C72" s="54"/>
      <c r="D72" s="54"/>
      <c r="E72" s="54"/>
      <c r="F72" s="54"/>
      <c r="G72" s="59"/>
      <c r="H72" s="65">
        <v>10</v>
      </c>
      <c r="I72" s="54"/>
      <c r="J72" s="59"/>
      <c r="K72" s="54"/>
      <c r="L72" s="54"/>
      <c r="M72" s="54"/>
      <c r="N72" s="54"/>
      <c r="O72" s="59"/>
      <c r="P72" s="54"/>
      <c r="Q72" s="54"/>
      <c r="R72" s="54"/>
      <c r="S72" s="54"/>
      <c r="T72" s="54"/>
    </row>
    <row r="73" spans="1:20" ht="23.25" x14ac:dyDescent="0.25">
      <c r="A73" s="54"/>
      <c r="B73" s="60">
        <v>342978</v>
      </c>
      <c r="C73" s="55">
        <v>372636</v>
      </c>
      <c r="D73" s="55">
        <v>292112</v>
      </c>
      <c r="E73" s="55">
        <v>170740</v>
      </c>
      <c r="F73" s="55">
        <v>286686</v>
      </c>
      <c r="G73" s="59"/>
      <c r="H73" s="65"/>
      <c r="I73" s="54"/>
      <c r="J73" s="60">
        <v>342978</v>
      </c>
      <c r="K73" s="55">
        <v>372636</v>
      </c>
      <c r="L73" s="55">
        <v>292112</v>
      </c>
      <c r="M73" s="55">
        <v>170740</v>
      </c>
      <c r="N73" s="55">
        <v>286686</v>
      </c>
      <c r="O73" s="59"/>
      <c r="P73" s="54"/>
      <c r="Q73" s="54"/>
      <c r="R73" s="54"/>
      <c r="S73" s="54"/>
      <c r="T73" s="54"/>
    </row>
    <row r="74" spans="1:20" ht="23.25" x14ac:dyDescent="0.25">
      <c r="A74" s="54"/>
      <c r="B74" s="66"/>
      <c r="C74" s="66"/>
      <c r="D74" s="66"/>
      <c r="E74" s="66"/>
      <c r="F74" s="66"/>
      <c r="G74" s="54"/>
      <c r="H74" s="65"/>
      <c r="I74" s="54"/>
      <c r="J74" s="67">
        <f>J73-B73</f>
        <v>0</v>
      </c>
      <c r="K74" s="67">
        <f t="shared" ref="K74:N74" si="10">K73-C73</f>
        <v>0</v>
      </c>
      <c r="L74" s="67">
        <f t="shared" si="10"/>
        <v>0</v>
      </c>
      <c r="M74" s="67">
        <f t="shared" si="10"/>
        <v>0</v>
      </c>
      <c r="N74" s="67">
        <f t="shared" si="10"/>
        <v>0</v>
      </c>
      <c r="O74" s="54"/>
      <c r="P74" s="54"/>
      <c r="Q74" s="54"/>
      <c r="R74" s="54"/>
      <c r="S74" s="54"/>
      <c r="T74" s="54"/>
    </row>
    <row r="75" spans="1:20" ht="23.25" x14ac:dyDescent="0.2">
      <c r="A75" s="54"/>
      <c r="B75" s="54"/>
      <c r="C75" s="54"/>
      <c r="D75" s="54"/>
      <c r="E75" s="54"/>
      <c r="F75" s="54"/>
      <c r="G75" s="54"/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ht="24" thickBot="1" x14ac:dyDescent="0.4">
      <c r="A76" s="54"/>
      <c r="B76" s="95" t="s">
        <v>71</v>
      </c>
      <c r="C76" s="96"/>
      <c r="D76" s="96"/>
      <c r="E76" s="96"/>
      <c r="F76" s="97"/>
      <c r="G76" s="54"/>
      <c r="H76" s="65"/>
      <c r="I76" s="54"/>
      <c r="J76" s="95" t="s">
        <v>71</v>
      </c>
      <c r="K76" s="96"/>
      <c r="L76" s="96"/>
      <c r="M76" s="96"/>
      <c r="N76" s="97"/>
      <c r="O76" s="54"/>
      <c r="P76" s="54"/>
      <c r="Q76" s="54"/>
      <c r="R76" s="54"/>
      <c r="S76" s="54"/>
      <c r="T76" s="54"/>
    </row>
    <row r="77" spans="1:20" ht="24" thickTop="1" x14ac:dyDescent="0.25">
      <c r="A77" s="54"/>
      <c r="B77" s="36" t="s">
        <v>73</v>
      </c>
      <c r="C77" s="37" t="s">
        <v>74</v>
      </c>
      <c r="D77" s="37" t="s">
        <v>75</v>
      </c>
      <c r="E77" s="37" t="s">
        <v>76</v>
      </c>
      <c r="F77" s="38" t="s">
        <v>77</v>
      </c>
      <c r="G77" s="54"/>
      <c r="H77" s="65"/>
      <c r="I77" s="54"/>
      <c r="J77" s="36" t="s">
        <v>73</v>
      </c>
      <c r="K77" s="37" t="s">
        <v>74</v>
      </c>
      <c r="L77" s="37" t="s">
        <v>75</v>
      </c>
      <c r="M77" s="37" t="s">
        <v>76</v>
      </c>
      <c r="N77" s="38" t="s">
        <v>77</v>
      </c>
      <c r="O77" s="54"/>
      <c r="P77" s="54"/>
      <c r="Q77" s="54"/>
      <c r="R77" s="54"/>
      <c r="S77" s="54"/>
      <c r="T77" s="54"/>
    </row>
    <row r="78" spans="1:20" ht="39.950000000000003" customHeight="1" x14ac:dyDescent="0.2">
      <c r="A78" s="61"/>
      <c r="B78" s="54"/>
      <c r="C78" s="54"/>
      <c r="D78" s="54"/>
      <c r="E78" s="54"/>
      <c r="F78" s="61"/>
      <c r="G78" s="54"/>
      <c r="H78" s="65">
        <v>4</v>
      </c>
      <c r="I78" s="61"/>
      <c r="J78" s="54"/>
      <c r="K78" s="54"/>
      <c r="L78" s="54"/>
      <c r="M78" s="54"/>
      <c r="N78" s="61"/>
      <c r="O78" s="54"/>
      <c r="P78" s="54"/>
      <c r="Q78" s="54"/>
      <c r="R78" s="54"/>
      <c r="S78" s="54"/>
      <c r="T78" s="54"/>
    </row>
    <row r="79" spans="1:20" ht="23.25" x14ac:dyDescent="0.25">
      <c r="A79" s="54"/>
      <c r="B79" s="60">
        <v>131484</v>
      </c>
      <c r="C79" s="55">
        <v>133772</v>
      </c>
      <c r="D79" s="55">
        <v>187696</v>
      </c>
      <c r="E79" s="55">
        <v>100536</v>
      </c>
      <c r="F79" s="62">
        <v>196146</v>
      </c>
      <c r="G79" s="54"/>
      <c r="H79" s="65"/>
      <c r="I79" s="54"/>
      <c r="J79" s="60">
        <v>131484</v>
      </c>
      <c r="K79" s="55">
        <v>133772</v>
      </c>
      <c r="L79" s="55">
        <v>187696</v>
      </c>
      <c r="M79" s="55">
        <v>100536</v>
      </c>
      <c r="N79" s="62">
        <v>196146</v>
      </c>
      <c r="O79" s="54"/>
      <c r="P79" s="54"/>
      <c r="Q79" s="54"/>
      <c r="R79" s="54"/>
      <c r="S79" s="54"/>
      <c r="T79" s="54"/>
    </row>
    <row r="80" spans="1:20" ht="23.25" x14ac:dyDescent="0.25">
      <c r="A80" s="54"/>
      <c r="B80" s="66"/>
      <c r="C80" s="66"/>
      <c r="D80" s="66"/>
      <c r="E80" s="66"/>
      <c r="F80" s="66"/>
      <c r="G80" s="54"/>
      <c r="H80" s="65"/>
      <c r="I80" s="54"/>
      <c r="J80" s="67">
        <f>J79-B79</f>
        <v>0</v>
      </c>
      <c r="K80" s="67">
        <f t="shared" ref="K80:N80" si="11">K79-C79</f>
        <v>0</v>
      </c>
      <c r="L80" s="67">
        <f t="shared" si="11"/>
        <v>0</v>
      </c>
      <c r="M80" s="67">
        <f t="shared" si="11"/>
        <v>0</v>
      </c>
      <c r="N80" s="67">
        <f t="shared" si="11"/>
        <v>0</v>
      </c>
      <c r="O80" s="54"/>
      <c r="P80" s="54"/>
      <c r="Q80" s="54"/>
      <c r="R80" s="54"/>
      <c r="S80" s="54"/>
      <c r="T80" s="54"/>
    </row>
    <row r="81" spans="1:20" ht="23.25" x14ac:dyDescent="0.2">
      <c r="A81" s="54"/>
      <c r="B81" s="54"/>
      <c r="C81" s="54"/>
      <c r="D81" s="54"/>
      <c r="E81" s="54"/>
      <c r="F81" s="54"/>
      <c r="G81" s="54"/>
      <c r="H81" s="65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20" ht="24" thickBot="1" x14ac:dyDescent="0.4">
      <c r="A82" s="54"/>
      <c r="B82" s="98" t="s">
        <v>78</v>
      </c>
      <c r="C82" s="99"/>
      <c r="D82" s="99"/>
      <c r="E82" s="99"/>
      <c r="F82" s="100"/>
      <c r="G82" s="54"/>
      <c r="H82" s="65"/>
      <c r="I82" s="54"/>
      <c r="J82" s="98" t="s">
        <v>78</v>
      </c>
      <c r="K82" s="99"/>
      <c r="L82" s="99"/>
      <c r="M82" s="99"/>
      <c r="N82" s="100"/>
      <c r="O82" s="54"/>
      <c r="P82" s="54"/>
      <c r="Q82" s="54"/>
      <c r="R82" s="54"/>
      <c r="S82" s="54"/>
      <c r="T82" s="54"/>
    </row>
    <row r="83" spans="1:20" ht="24" thickTop="1" x14ac:dyDescent="0.25">
      <c r="A83" s="54"/>
      <c r="B83" s="42" t="s">
        <v>79</v>
      </c>
      <c r="C83" s="43" t="s">
        <v>80</v>
      </c>
      <c r="D83" s="43" t="s">
        <v>81</v>
      </c>
      <c r="E83" s="43" t="s">
        <v>82</v>
      </c>
      <c r="F83" s="44" t="s">
        <v>83</v>
      </c>
      <c r="G83" s="54"/>
      <c r="H83" s="65"/>
      <c r="I83" s="54"/>
      <c r="J83" s="42" t="s">
        <v>79</v>
      </c>
      <c r="K83" s="43" t="s">
        <v>80</v>
      </c>
      <c r="L83" s="43" t="s">
        <v>81</v>
      </c>
      <c r="M83" s="43" t="s">
        <v>82</v>
      </c>
      <c r="N83" s="44" t="s">
        <v>83</v>
      </c>
      <c r="O83" s="54"/>
      <c r="P83" s="54"/>
      <c r="Q83" s="54"/>
      <c r="R83" s="54"/>
      <c r="S83" s="54"/>
      <c r="T83" s="54"/>
    </row>
    <row r="84" spans="1:20" ht="39.950000000000003" customHeight="1" x14ac:dyDescent="0.2">
      <c r="A84" s="54"/>
      <c r="B84" s="59"/>
      <c r="C84" s="54"/>
      <c r="D84" s="54"/>
      <c r="E84" s="54"/>
      <c r="F84" s="61"/>
      <c r="G84" s="54"/>
      <c r="H84" s="65">
        <v>3</v>
      </c>
      <c r="I84" s="54"/>
      <c r="J84" s="59"/>
      <c r="K84" s="54"/>
      <c r="L84" s="54"/>
      <c r="M84" s="54"/>
      <c r="N84" s="61"/>
      <c r="O84" s="54"/>
      <c r="P84" s="54"/>
      <c r="Q84" s="54"/>
      <c r="R84" s="54"/>
      <c r="S84" s="54"/>
      <c r="T84" s="54"/>
    </row>
    <row r="85" spans="1:20" ht="23.25" x14ac:dyDescent="0.25">
      <c r="A85" s="54"/>
      <c r="B85" s="60">
        <v>137969</v>
      </c>
      <c r="C85" s="55">
        <v>212428</v>
      </c>
      <c r="D85" s="55">
        <v>85861</v>
      </c>
      <c r="E85" s="55">
        <v>67467</v>
      </c>
      <c r="F85" s="55">
        <v>98229</v>
      </c>
      <c r="G85" s="59"/>
      <c r="H85" s="65"/>
      <c r="I85" s="54"/>
      <c r="J85" s="60">
        <v>137969</v>
      </c>
      <c r="K85" s="55">
        <v>212428</v>
      </c>
      <c r="L85" s="55">
        <v>85861</v>
      </c>
      <c r="M85" s="55">
        <v>67467</v>
      </c>
      <c r="N85" s="55">
        <v>98229</v>
      </c>
      <c r="O85" s="59"/>
      <c r="P85" s="54"/>
      <c r="Q85" s="54"/>
      <c r="R85" s="54"/>
      <c r="S85" s="54"/>
      <c r="T85" s="54"/>
    </row>
    <row r="86" spans="1:20" ht="23.25" x14ac:dyDescent="0.25">
      <c r="A86" s="54"/>
      <c r="B86" s="66"/>
      <c r="C86" s="66"/>
      <c r="D86" s="66"/>
      <c r="E86" s="66"/>
      <c r="F86" s="66"/>
      <c r="G86" s="54"/>
      <c r="H86" s="65"/>
      <c r="I86" s="54"/>
      <c r="J86" s="67">
        <f>J85-B85</f>
        <v>0</v>
      </c>
      <c r="K86" s="67">
        <f t="shared" ref="K86:N86" si="12">K85-C85</f>
        <v>0</v>
      </c>
      <c r="L86" s="67">
        <f t="shared" si="12"/>
        <v>0</v>
      </c>
      <c r="M86" s="67">
        <f t="shared" si="12"/>
        <v>0</v>
      </c>
      <c r="N86" s="67">
        <f t="shared" si="12"/>
        <v>0</v>
      </c>
      <c r="O86" s="54"/>
      <c r="P86" s="54"/>
      <c r="Q86" s="54"/>
      <c r="R86" s="54"/>
      <c r="S86" s="54"/>
      <c r="T86" s="54"/>
    </row>
    <row r="87" spans="1:20" ht="23.25" x14ac:dyDescent="0.2">
      <c r="A87" s="54"/>
      <c r="B87" s="54"/>
      <c r="C87" s="54"/>
      <c r="D87" s="54"/>
      <c r="E87" s="54"/>
      <c r="F87" s="54"/>
      <c r="G87" s="54"/>
      <c r="H87" s="65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ht="24" thickBot="1" x14ac:dyDescent="0.4">
      <c r="A88" s="54"/>
      <c r="B88" s="77" t="s">
        <v>84</v>
      </c>
      <c r="C88" s="78"/>
      <c r="D88" s="78"/>
      <c r="E88" s="78"/>
      <c r="F88" s="79"/>
      <c r="G88" s="54"/>
      <c r="H88" s="65"/>
      <c r="I88" s="54"/>
      <c r="J88" s="77" t="s">
        <v>84</v>
      </c>
      <c r="K88" s="78"/>
      <c r="L88" s="78"/>
      <c r="M88" s="78"/>
      <c r="N88" s="79"/>
      <c r="O88" s="54"/>
      <c r="P88" s="54"/>
      <c r="Q88" s="54"/>
      <c r="R88" s="54"/>
      <c r="S88" s="54"/>
      <c r="T88" s="54"/>
    </row>
    <row r="89" spans="1:20" ht="24" thickTop="1" x14ac:dyDescent="0.25">
      <c r="A89" s="54"/>
      <c r="B89" s="45" t="s">
        <v>85</v>
      </c>
      <c r="C89" s="46" t="s">
        <v>86</v>
      </c>
      <c r="D89" s="46" t="s">
        <v>87</v>
      </c>
      <c r="E89" s="46" t="s">
        <v>88</v>
      </c>
      <c r="F89" s="47" t="s">
        <v>89</v>
      </c>
      <c r="G89" s="54"/>
      <c r="H89" s="65"/>
      <c r="I89" s="54"/>
      <c r="J89" s="45" t="s">
        <v>85</v>
      </c>
      <c r="K89" s="46" t="s">
        <v>86</v>
      </c>
      <c r="L89" s="46" t="s">
        <v>87</v>
      </c>
      <c r="M89" s="46" t="s">
        <v>88</v>
      </c>
      <c r="N89" s="47" t="s">
        <v>89</v>
      </c>
      <c r="O89" s="54"/>
      <c r="P89" s="54"/>
      <c r="Q89" s="54"/>
      <c r="R89" s="54"/>
      <c r="S89" s="54"/>
      <c r="T89" s="54"/>
    </row>
    <row r="90" spans="1:20" ht="39.950000000000003" customHeight="1" x14ac:dyDescent="0.2">
      <c r="A90" s="54"/>
      <c r="B90" s="59"/>
      <c r="C90" s="54"/>
      <c r="D90" s="54"/>
      <c r="E90" s="54"/>
      <c r="F90" s="54"/>
      <c r="G90" s="59"/>
      <c r="H90" s="65">
        <v>1</v>
      </c>
      <c r="I90" s="54"/>
      <c r="J90" s="59"/>
      <c r="K90" s="54"/>
      <c r="L90" s="54"/>
      <c r="M90" s="54"/>
      <c r="N90" s="54"/>
      <c r="O90" s="59"/>
      <c r="P90" s="54"/>
      <c r="Q90" s="54"/>
      <c r="R90" s="54"/>
      <c r="S90" s="54"/>
      <c r="T90" s="54"/>
    </row>
    <row r="91" spans="1:20" ht="23.25" x14ac:dyDescent="0.25">
      <c r="A91" s="54"/>
      <c r="B91" s="60">
        <v>45923</v>
      </c>
      <c r="C91" s="55">
        <v>75648</v>
      </c>
      <c r="D91" s="55">
        <v>63448</v>
      </c>
      <c r="E91" s="55">
        <v>66029</v>
      </c>
      <c r="F91" s="55">
        <v>55856</v>
      </c>
      <c r="G91" s="59"/>
      <c r="H91" s="65"/>
      <c r="I91" s="54"/>
      <c r="J91" s="60">
        <v>45923</v>
      </c>
      <c r="K91" s="55">
        <v>75648</v>
      </c>
      <c r="L91" s="55">
        <v>63448</v>
      </c>
      <c r="M91" s="55">
        <v>66029</v>
      </c>
      <c r="N91" s="55">
        <v>55856</v>
      </c>
      <c r="O91" s="59"/>
      <c r="P91" s="54"/>
      <c r="Q91" s="54"/>
      <c r="R91" s="54"/>
      <c r="S91" s="54"/>
      <c r="T91" s="54"/>
    </row>
    <row r="92" spans="1:20" ht="23.25" x14ac:dyDescent="0.25">
      <c r="A92" s="54"/>
      <c r="B92" s="66"/>
      <c r="C92" s="66"/>
      <c r="D92" s="66"/>
      <c r="E92" s="66"/>
      <c r="F92" s="66"/>
      <c r="G92" s="54"/>
      <c r="H92" s="65"/>
      <c r="I92" s="54"/>
      <c r="J92" s="67">
        <f>J91-B91</f>
        <v>0</v>
      </c>
      <c r="K92" s="67">
        <f t="shared" ref="K92:N92" si="13">K91-C91</f>
        <v>0</v>
      </c>
      <c r="L92" s="67">
        <f t="shared" si="13"/>
        <v>0</v>
      </c>
      <c r="M92" s="67">
        <f t="shared" si="13"/>
        <v>0</v>
      </c>
      <c r="N92" s="67">
        <f t="shared" si="13"/>
        <v>0</v>
      </c>
      <c r="O92" s="54"/>
      <c r="P92" s="54"/>
      <c r="Q92" s="54"/>
      <c r="R92" s="54"/>
      <c r="S92" s="54"/>
      <c r="T92" s="54"/>
    </row>
    <row r="93" spans="1:20" ht="23.25" x14ac:dyDescent="0.2">
      <c r="A93" s="54"/>
      <c r="B93" s="54"/>
      <c r="C93" s="54"/>
      <c r="D93" s="54"/>
      <c r="E93" s="54"/>
      <c r="F93" s="54"/>
      <c r="G93" s="54"/>
      <c r="H93" s="65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ht="24" thickBot="1" x14ac:dyDescent="0.4">
      <c r="A94" s="54"/>
      <c r="B94" s="80" t="s">
        <v>90</v>
      </c>
      <c r="C94" s="81"/>
      <c r="D94" s="81"/>
      <c r="E94" s="81"/>
      <c r="F94" s="82"/>
      <c r="G94" s="54"/>
      <c r="H94" s="65"/>
      <c r="I94" s="54"/>
      <c r="J94" s="80" t="s">
        <v>90</v>
      </c>
      <c r="K94" s="81"/>
      <c r="L94" s="81"/>
      <c r="M94" s="81"/>
      <c r="N94" s="82"/>
      <c r="O94" s="54"/>
      <c r="P94" s="54"/>
      <c r="Q94" s="54"/>
      <c r="R94" s="54"/>
      <c r="S94" s="54"/>
      <c r="T94" s="54"/>
    </row>
    <row r="95" spans="1:20" ht="24" thickTop="1" x14ac:dyDescent="0.25">
      <c r="A95" s="54"/>
      <c r="B95" s="48" t="s">
        <v>91</v>
      </c>
      <c r="C95" s="49" t="s">
        <v>92</v>
      </c>
      <c r="D95" s="49" t="s">
        <v>93</v>
      </c>
      <c r="E95" s="49" t="s">
        <v>94</v>
      </c>
      <c r="F95" s="50" t="s">
        <v>95</v>
      </c>
      <c r="G95" s="54"/>
      <c r="H95" s="65"/>
      <c r="I95" s="54"/>
      <c r="J95" s="48" t="s">
        <v>91</v>
      </c>
      <c r="K95" s="49" t="s">
        <v>92</v>
      </c>
      <c r="L95" s="49" t="s">
        <v>93</v>
      </c>
      <c r="M95" s="49" t="s">
        <v>94</v>
      </c>
      <c r="N95" s="50" t="s">
        <v>95</v>
      </c>
      <c r="O95" s="54"/>
      <c r="P95" s="54"/>
      <c r="Q95" s="54"/>
      <c r="R95" s="54"/>
      <c r="S95" s="54"/>
      <c r="T95" s="54"/>
    </row>
    <row r="96" spans="1:20" ht="39.950000000000003" customHeight="1" x14ac:dyDescent="0.2">
      <c r="A96" s="54"/>
      <c r="B96" s="59"/>
      <c r="C96" s="54"/>
      <c r="D96" s="54"/>
      <c r="E96" s="54"/>
      <c r="F96" s="54"/>
      <c r="G96" s="59"/>
      <c r="H96" s="65">
        <v>1</v>
      </c>
      <c r="I96" s="54"/>
      <c r="J96" s="59"/>
      <c r="K96" s="54"/>
      <c r="L96" s="54"/>
      <c r="M96" s="54"/>
      <c r="N96" s="54"/>
      <c r="O96" s="59"/>
      <c r="P96" s="54"/>
      <c r="Q96" s="54"/>
      <c r="R96" s="54"/>
      <c r="S96" s="54"/>
      <c r="T96" s="54"/>
    </row>
    <row r="97" spans="1:20" ht="23.25" x14ac:dyDescent="0.25">
      <c r="A97" s="54"/>
      <c r="B97" s="60">
        <v>97616</v>
      </c>
      <c r="C97" s="55">
        <v>97112</v>
      </c>
      <c r="D97" s="55">
        <v>78527</v>
      </c>
      <c r="E97" s="55">
        <v>111456</v>
      </c>
      <c r="F97" s="62">
        <v>56158</v>
      </c>
      <c r="G97" s="59"/>
      <c r="H97" s="65"/>
      <c r="I97" s="54"/>
      <c r="J97" s="60">
        <v>97616</v>
      </c>
      <c r="K97" s="55">
        <v>97112</v>
      </c>
      <c r="L97" s="55">
        <v>78527</v>
      </c>
      <c r="M97" s="55">
        <v>111456</v>
      </c>
      <c r="N97" s="62">
        <v>56158</v>
      </c>
      <c r="O97" s="59"/>
      <c r="P97" s="54"/>
      <c r="Q97" s="54"/>
      <c r="R97" s="54"/>
      <c r="S97" s="54"/>
      <c r="T97" s="54"/>
    </row>
    <row r="98" spans="1:20" ht="23.25" x14ac:dyDescent="0.25">
      <c r="A98" s="54"/>
      <c r="B98" s="66"/>
      <c r="C98" s="66"/>
      <c r="D98" s="66"/>
      <c r="E98" s="66"/>
      <c r="F98" s="66"/>
      <c r="G98" s="56"/>
      <c r="H98" s="65"/>
      <c r="I98" s="54"/>
      <c r="J98" s="67">
        <f>J97-B97</f>
        <v>0</v>
      </c>
      <c r="K98" s="67">
        <f t="shared" ref="K98:N98" si="14">K97-C97</f>
        <v>0</v>
      </c>
      <c r="L98" s="67">
        <f t="shared" si="14"/>
        <v>0</v>
      </c>
      <c r="M98" s="67">
        <f t="shared" si="14"/>
        <v>0</v>
      </c>
      <c r="N98" s="67">
        <f t="shared" si="14"/>
        <v>0</v>
      </c>
      <c r="O98" s="56"/>
      <c r="P98" s="54"/>
      <c r="Q98" s="54"/>
      <c r="R98" s="54"/>
      <c r="S98" s="54"/>
      <c r="T98" s="54"/>
    </row>
    <row r="99" spans="1:20" ht="23.25" x14ac:dyDescent="0.2">
      <c r="A99" s="54"/>
      <c r="B99" s="54"/>
      <c r="C99" s="54"/>
      <c r="D99" s="54"/>
      <c r="E99" s="54"/>
      <c r="F99" s="54"/>
      <c r="G99" s="54"/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1:20" ht="24" thickBot="1" x14ac:dyDescent="0.4">
      <c r="A100" s="54"/>
      <c r="B100" s="83" t="s">
        <v>96</v>
      </c>
      <c r="C100" s="84"/>
      <c r="D100" s="84"/>
      <c r="E100" s="84"/>
      <c r="F100" s="85"/>
      <c r="G100" s="54"/>
      <c r="H100" s="65"/>
      <c r="I100" s="54"/>
      <c r="J100" s="83" t="s">
        <v>96</v>
      </c>
      <c r="K100" s="84"/>
      <c r="L100" s="84"/>
      <c r="M100" s="84"/>
      <c r="N100" s="85"/>
      <c r="O100" s="54"/>
      <c r="P100" s="54"/>
      <c r="Q100" s="54"/>
      <c r="R100" s="54"/>
      <c r="S100" s="54"/>
      <c r="T100" s="54"/>
    </row>
    <row r="101" spans="1:20" ht="24" thickTop="1" x14ac:dyDescent="0.25">
      <c r="A101" s="54"/>
      <c r="B101" s="51" t="s">
        <v>97</v>
      </c>
      <c r="C101" s="52" t="s">
        <v>98</v>
      </c>
      <c r="D101" s="52" t="s">
        <v>99</v>
      </c>
      <c r="E101" s="52" t="s">
        <v>100</v>
      </c>
      <c r="F101" s="53" t="s">
        <v>101</v>
      </c>
      <c r="G101" s="54"/>
      <c r="H101" s="65"/>
      <c r="I101" s="54"/>
      <c r="J101" s="51" t="s">
        <v>97</v>
      </c>
      <c r="K101" s="52" t="s">
        <v>98</v>
      </c>
      <c r="L101" s="52" t="s">
        <v>99</v>
      </c>
      <c r="M101" s="52" t="s">
        <v>100</v>
      </c>
      <c r="N101" s="53" t="s">
        <v>101</v>
      </c>
      <c r="O101" s="54"/>
      <c r="P101" s="54"/>
      <c r="Q101" s="54"/>
      <c r="R101" s="54"/>
      <c r="S101" s="54"/>
      <c r="T101" s="54"/>
    </row>
    <row r="102" spans="1:20" ht="39.950000000000003" customHeight="1" x14ac:dyDescent="0.2">
      <c r="A102" s="54"/>
      <c r="B102" s="59"/>
      <c r="C102" s="54"/>
      <c r="D102" s="54"/>
      <c r="E102" s="54"/>
      <c r="F102" s="54"/>
      <c r="G102" s="59"/>
      <c r="H102" s="65">
        <v>4</v>
      </c>
      <c r="I102" s="54"/>
      <c r="J102" s="59"/>
      <c r="K102" s="54"/>
      <c r="L102" s="54"/>
      <c r="M102" s="54"/>
      <c r="N102" s="54"/>
      <c r="O102" s="59"/>
      <c r="P102" s="54"/>
      <c r="Q102" s="54"/>
      <c r="R102" s="54"/>
      <c r="S102" s="54"/>
      <c r="T102" s="54"/>
    </row>
    <row r="103" spans="1:20" ht="23.25" x14ac:dyDescent="0.25">
      <c r="A103" s="61"/>
      <c r="B103" s="60">
        <v>172458</v>
      </c>
      <c r="C103" s="55">
        <v>200844</v>
      </c>
      <c r="D103" s="55">
        <v>269016</v>
      </c>
      <c r="E103" s="55">
        <v>198933</v>
      </c>
      <c r="F103" s="62">
        <v>201647</v>
      </c>
      <c r="G103" s="59"/>
      <c r="H103" s="65"/>
      <c r="I103" s="61"/>
      <c r="J103" s="60">
        <v>172458</v>
      </c>
      <c r="K103" s="55">
        <v>200844</v>
      </c>
      <c r="L103" s="55">
        <v>269016</v>
      </c>
      <c r="M103" s="55">
        <v>198933</v>
      </c>
      <c r="N103" s="62">
        <v>201647</v>
      </c>
      <c r="O103" s="59"/>
      <c r="P103" s="54"/>
      <c r="Q103" s="54"/>
      <c r="R103" s="54"/>
      <c r="S103" s="54"/>
      <c r="T103" s="54"/>
    </row>
    <row r="104" spans="1:20" ht="23.25" x14ac:dyDescent="0.25">
      <c r="A104" s="56"/>
      <c r="B104" s="66"/>
      <c r="C104" s="66"/>
      <c r="D104" s="66"/>
      <c r="E104" s="66"/>
      <c r="F104" s="66"/>
      <c r="G104" s="56"/>
      <c r="H104" s="65"/>
      <c r="I104" s="56"/>
      <c r="J104" s="67">
        <f>J103-B103</f>
        <v>0</v>
      </c>
      <c r="K104" s="67">
        <f t="shared" ref="K104:N104" si="15">K103-C103</f>
        <v>0</v>
      </c>
      <c r="L104" s="67">
        <f t="shared" si="15"/>
        <v>0</v>
      </c>
      <c r="M104" s="67">
        <f t="shared" si="15"/>
        <v>0</v>
      </c>
      <c r="N104" s="67">
        <f t="shared" si="15"/>
        <v>0</v>
      </c>
      <c r="O104" s="56"/>
      <c r="P104" s="54"/>
      <c r="Q104" s="54"/>
      <c r="R104" s="54"/>
      <c r="S104" s="54"/>
      <c r="T104" s="54"/>
    </row>
    <row r="105" spans="1:20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ht="24" thickBot="1" x14ac:dyDescent="0.4">
      <c r="A109" s="54"/>
      <c r="B109" s="129" t="s">
        <v>104</v>
      </c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1"/>
      <c r="O109" s="54"/>
      <c r="P109" s="54"/>
      <c r="Q109" s="54"/>
      <c r="R109" s="54"/>
      <c r="S109" s="54"/>
      <c r="T109" s="54"/>
    </row>
    <row r="110" spans="1:20" ht="18.75" thickTop="1" x14ac:dyDescent="0.25">
      <c r="A110" s="54"/>
      <c r="B110" s="134" t="s">
        <v>106</v>
      </c>
      <c r="C110" s="132"/>
      <c r="D110" s="132"/>
      <c r="E110" s="132"/>
      <c r="F110" s="132"/>
      <c r="G110" s="70"/>
      <c r="H110" s="71"/>
      <c r="I110" s="71"/>
      <c r="J110" s="132" t="s">
        <v>105</v>
      </c>
      <c r="K110" s="132"/>
      <c r="L110" s="132"/>
      <c r="M110" s="132"/>
      <c r="N110" s="133"/>
      <c r="O110" s="54"/>
      <c r="P110" s="54"/>
      <c r="Q110" s="54"/>
      <c r="R110" s="54"/>
      <c r="S110" s="54"/>
      <c r="T110" s="54"/>
    </row>
    <row r="111" spans="1:20" ht="23.25" customHeight="1" x14ac:dyDescent="0.25">
      <c r="A111" s="54"/>
      <c r="B111" s="135" t="e">
        <f>SUMPRODUCT(J8:N104*(MOD(ROW(J8:N104),6)=2)*(J8:N104&lt;0))</f>
        <v>#VALUE!</v>
      </c>
      <c r="C111" s="136"/>
      <c r="D111" s="136"/>
      <c r="E111" s="136"/>
      <c r="F111" s="137"/>
      <c r="G111" s="73"/>
      <c r="H111" s="71"/>
      <c r="I111" s="72"/>
      <c r="J111" s="135"/>
      <c r="K111" s="136"/>
      <c r="L111" s="136"/>
      <c r="M111" s="136"/>
      <c r="N111" s="137"/>
      <c r="O111" s="58"/>
      <c r="P111" s="54"/>
      <c r="Q111" s="54"/>
      <c r="R111" s="54"/>
      <c r="S111" s="54"/>
      <c r="T111" s="54"/>
    </row>
    <row r="112" spans="1:20" x14ac:dyDescent="0.2">
      <c r="A112" s="54"/>
      <c r="B112" s="54"/>
      <c r="C112" s="54"/>
      <c r="D112" s="54"/>
      <c r="E112" s="54"/>
      <c r="F112" s="54"/>
      <c r="G112" s="69"/>
      <c r="H112" s="69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ht="18" x14ac:dyDescent="0.25">
      <c r="A113" s="54"/>
      <c r="B113" s="68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ht="15.75" x14ac:dyDescent="0.25">
      <c r="A114" s="54"/>
      <c r="B114" s="7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ht="15.75" x14ac:dyDescent="0.25">
      <c r="A115" s="54"/>
      <c r="B115" s="75"/>
      <c r="C115" s="54"/>
      <c r="D115" s="54"/>
      <c r="E115" s="54"/>
      <c r="F115" s="54"/>
      <c r="G115" s="54"/>
      <c r="H115" s="54"/>
      <c r="I115" s="54"/>
      <c r="J115" s="56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ht="15.75" x14ac:dyDescent="0.25">
      <c r="A116" s="54"/>
      <c r="B116" s="76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1:20" ht="15.75" x14ac:dyDescent="0.25">
      <c r="A117" s="54"/>
      <c r="B117" s="7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1:20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1:20" x14ac:dyDescent="0.2">
      <c r="A119" s="54"/>
      <c r="B119" s="54"/>
      <c r="C119" s="56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1:20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1:20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1:20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1:20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1:20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1:20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1:20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1:20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1:20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1:20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1:20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1:20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1:20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1:20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1:20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</sheetData>
  <protectedRanges>
    <protectedRange sqref="H6 H12 H18 H24 H30 H36 H42 H48 H54 H60 H66 H72 H78 H84 H90 H96 H102" name="Spieler"/>
    <protectedRange sqref="N3" name="Stand Rechts"/>
    <protectedRange sqref="F3" name="Stand Links"/>
    <protectedRange sqref="J103:N103" name="RRaumfahrt Asteroidengürtel"/>
    <protectedRange sqref="J97:N97" name="RRaumfahrt Mars"/>
    <protectedRange sqref="J91:N91" name="RVirtuelle Zukunft"/>
    <protectedRange sqref="J85:N85" name="ROzeanische Zukunft"/>
    <protectedRange sqref="J79:N79" name="RArktische Zukunft"/>
    <protectedRange sqref="J73:N73" name="RZukunft"/>
    <protectedRange sqref="J67:N67" name="RMorgen"/>
    <protectedRange sqref="J61:N61" name="RGegenwart"/>
    <protectedRange sqref="J55:N55" name="RDie Postmoderne"/>
    <protectedRange sqref="J49:N49" name="RDie Moderne"/>
    <protectedRange sqref="J43:N43" name="RJahrhundertwende"/>
    <protectedRange sqref="J37:N37" name="RIndustriezeitalter"/>
    <protectedRange sqref="B103:F103" name="LRaumfahrt Asteroidengürtel"/>
    <protectedRange sqref="B97:F97" name="LRaumfahrt Mars"/>
    <protectedRange sqref="B91:F91" name="LVirtuelle Zukunft"/>
    <protectedRange sqref="B85:F85" name="LOzeanische Zukunft"/>
    <protectedRange sqref="B79:F79" name="LArktische Zukunft"/>
    <protectedRange sqref="B73:F73" name="LZukunft"/>
    <protectedRange sqref="B67:F67" name="LMorgen"/>
    <protectedRange sqref="B61:F61" name="LGegenwart"/>
    <protectedRange sqref="B55:F55" name="LDie Postmoderne"/>
    <protectedRange sqref="B49:F49" name="LDie Moderne"/>
    <protectedRange sqref="B43:F43" name="LJahrhundertwende"/>
    <protectedRange sqref="B37:F37" name="LIndustriezeitalter"/>
    <protectedRange sqref="B7:F7" name="LEisenzeit"/>
    <protectedRange sqref="B13:F13" name="LFrühes Mittelalter"/>
    <protectedRange sqref="B19:F19" name="LHochmittelalter"/>
    <protectedRange sqref="B25:F25" name="LSpätesmittelalter"/>
    <protectedRange sqref="B31:F31" name="LKolonialzeit"/>
    <protectedRange sqref="J7:N7" name="REisenzeit"/>
    <protectedRange sqref="J13:N13" name="RFrühes Mittelalter"/>
    <protectedRange sqref="J19:N19" name="RHochmittelalter"/>
    <protectedRange sqref="J25:N25" name="RSpätes Mittelalter"/>
    <protectedRange sqref="J31:N31" name="RKolonialzeit"/>
  </protectedRanges>
  <mergeCells count="41">
    <mergeCell ref="B109:N109"/>
    <mergeCell ref="J110:N110"/>
    <mergeCell ref="B110:F110"/>
    <mergeCell ref="B111:F111"/>
    <mergeCell ref="J111:N111"/>
    <mergeCell ref="J88:N88"/>
    <mergeCell ref="J94:N94"/>
    <mergeCell ref="J100:N100"/>
    <mergeCell ref="J58:N58"/>
    <mergeCell ref="J64:N64"/>
    <mergeCell ref="J70:N70"/>
    <mergeCell ref="J76:N76"/>
    <mergeCell ref="J82:N82"/>
    <mergeCell ref="J28:N28"/>
    <mergeCell ref="J34:N34"/>
    <mergeCell ref="J40:N40"/>
    <mergeCell ref="J46:N46"/>
    <mergeCell ref="J52:N52"/>
    <mergeCell ref="J2:N2"/>
    <mergeCell ref="J4:N4"/>
    <mergeCell ref="J10:N10"/>
    <mergeCell ref="J16:N16"/>
    <mergeCell ref="J22:N22"/>
    <mergeCell ref="B2:F2"/>
    <mergeCell ref="B4:F4"/>
    <mergeCell ref="B10:F10"/>
    <mergeCell ref="B16:F16"/>
    <mergeCell ref="B22:F22"/>
    <mergeCell ref="B28:F28"/>
    <mergeCell ref="B34:F34"/>
    <mergeCell ref="B40:F40"/>
    <mergeCell ref="B46:F46"/>
    <mergeCell ref="B52:F52"/>
    <mergeCell ref="B88:F88"/>
    <mergeCell ref="B94:F94"/>
    <mergeCell ref="B100:F100"/>
    <mergeCell ref="B58:F58"/>
    <mergeCell ref="B64:F64"/>
    <mergeCell ref="B70:F70"/>
    <mergeCell ref="B76:F76"/>
    <mergeCell ref="B82:F82"/>
  </mergeCells>
  <conditionalFormatting sqref="J8">
    <cfRule type="cellIs" dxfId="120" priority="128" operator="greaterThan">
      <formula>0</formula>
    </cfRule>
    <cfRule type="cellIs" dxfId="119" priority="129" operator="lessThan">
      <formula>0</formula>
    </cfRule>
  </conditionalFormatting>
  <conditionalFormatting sqref="J7">
    <cfRule type="cellIs" dxfId="118" priority="127" operator="lessThan">
      <formula>60000</formula>
    </cfRule>
  </conditionalFormatting>
  <conditionalFormatting sqref="K8:N8">
    <cfRule type="cellIs" dxfId="117" priority="125" operator="greaterThan">
      <formula>0</formula>
    </cfRule>
    <cfRule type="cellIs" dxfId="116" priority="126" operator="lessThan">
      <formula>0</formula>
    </cfRule>
  </conditionalFormatting>
  <conditionalFormatting sqref="K7:N7">
    <cfRule type="cellIs" dxfId="115" priority="124" operator="lessThan">
      <formula>60000</formula>
    </cfRule>
  </conditionalFormatting>
  <conditionalFormatting sqref="J14">
    <cfRule type="cellIs" dxfId="114" priority="122" operator="greaterThan">
      <formula>0</formula>
    </cfRule>
    <cfRule type="cellIs" dxfId="113" priority="123" operator="lessThan">
      <formula>0</formula>
    </cfRule>
  </conditionalFormatting>
  <conditionalFormatting sqref="J13">
    <cfRule type="cellIs" dxfId="112" priority="121" operator="lessThan">
      <formula>60000</formula>
    </cfRule>
  </conditionalFormatting>
  <conditionalFormatting sqref="K14:N14">
    <cfRule type="cellIs" dxfId="111" priority="119" operator="greaterThan">
      <formula>0</formula>
    </cfRule>
    <cfRule type="cellIs" dxfId="110" priority="120" operator="lessThan">
      <formula>0</formula>
    </cfRule>
  </conditionalFormatting>
  <conditionalFormatting sqref="K13:N13">
    <cfRule type="cellIs" dxfId="109" priority="118" operator="lessThan">
      <formula>60000</formula>
    </cfRule>
  </conditionalFormatting>
  <conditionalFormatting sqref="J20">
    <cfRule type="cellIs" dxfId="108" priority="116" operator="greaterThan">
      <formula>0</formula>
    </cfRule>
    <cfRule type="cellIs" dxfId="107" priority="117" operator="lessThan">
      <formula>0</formula>
    </cfRule>
  </conditionalFormatting>
  <conditionalFormatting sqref="J19">
    <cfRule type="cellIs" dxfId="106" priority="115" operator="lessThan">
      <formula>60000</formula>
    </cfRule>
  </conditionalFormatting>
  <conditionalFormatting sqref="K20:N20">
    <cfRule type="cellIs" dxfId="105" priority="113" operator="greaterThan">
      <formula>0</formula>
    </cfRule>
    <cfRule type="cellIs" dxfId="104" priority="114" operator="lessThan">
      <formula>0</formula>
    </cfRule>
  </conditionalFormatting>
  <conditionalFormatting sqref="K19:N19">
    <cfRule type="cellIs" dxfId="103" priority="112" operator="lessThan">
      <formula>60000</formula>
    </cfRule>
  </conditionalFormatting>
  <conditionalFormatting sqref="J26">
    <cfRule type="cellIs" dxfId="102" priority="110" operator="greaterThan">
      <formula>0</formula>
    </cfRule>
    <cfRule type="cellIs" dxfId="101" priority="111" operator="lessThan">
      <formula>0</formula>
    </cfRule>
  </conditionalFormatting>
  <conditionalFormatting sqref="J25">
    <cfRule type="cellIs" dxfId="100" priority="109" operator="lessThan">
      <formula>60000</formula>
    </cfRule>
  </conditionalFormatting>
  <conditionalFormatting sqref="K26:N26">
    <cfRule type="cellIs" dxfId="99" priority="107" operator="greaterThan">
      <formula>0</formula>
    </cfRule>
    <cfRule type="cellIs" dxfId="98" priority="108" operator="lessThan">
      <formula>0</formula>
    </cfRule>
  </conditionalFormatting>
  <conditionalFormatting sqref="K25:N25">
    <cfRule type="cellIs" dxfId="97" priority="106" operator="lessThan">
      <formula>60000</formula>
    </cfRule>
  </conditionalFormatting>
  <conditionalFormatting sqref="J32">
    <cfRule type="cellIs" dxfId="96" priority="104" operator="greaterThan">
      <formula>0</formula>
    </cfRule>
    <cfRule type="cellIs" dxfId="95" priority="105" operator="lessThan">
      <formula>0</formula>
    </cfRule>
  </conditionalFormatting>
  <conditionalFormatting sqref="J31">
    <cfRule type="cellIs" dxfId="94" priority="103" operator="lessThan">
      <formula>60000</formula>
    </cfRule>
  </conditionalFormatting>
  <conditionalFormatting sqref="K32:N32">
    <cfRule type="cellIs" dxfId="93" priority="101" operator="greaterThan">
      <formula>0</formula>
    </cfRule>
    <cfRule type="cellIs" dxfId="92" priority="102" operator="lessThan">
      <formula>0</formula>
    </cfRule>
  </conditionalFormatting>
  <conditionalFormatting sqref="K31:N31">
    <cfRule type="cellIs" dxfId="91" priority="100" operator="lessThan">
      <formula>60000</formula>
    </cfRule>
  </conditionalFormatting>
  <conditionalFormatting sqref="J38">
    <cfRule type="cellIs" dxfId="90" priority="98" operator="greaterThan">
      <formula>0</formula>
    </cfRule>
    <cfRule type="cellIs" dxfId="89" priority="99" operator="lessThan">
      <formula>0</formula>
    </cfRule>
  </conditionalFormatting>
  <conditionalFormatting sqref="J37">
    <cfRule type="cellIs" dxfId="88" priority="97" operator="lessThan">
      <formula>60000</formula>
    </cfRule>
  </conditionalFormatting>
  <conditionalFormatting sqref="K38:N38">
    <cfRule type="cellIs" dxfId="87" priority="95" operator="greaterThan">
      <formula>0</formula>
    </cfRule>
    <cfRule type="cellIs" dxfId="86" priority="96" operator="lessThan">
      <formula>0</formula>
    </cfRule>
  </conditionalFormatting>
  <conditionalFormatting sqref="K37:N37">
    <cfRule type="cellIs" dxfId="85" priority="94" operator="lessThan">
      <formula>60000</formula>
    </cfRule>
  </conditionalFormatting>
  <conditionalFormatting sqref="J44">
    <cfRule type="cellIs" dxfId="84" priority="92" operator="greaterThan">
      <formula>0</formula>
    </cfRule>
    <cfRule type="cellIs" dxfId="83" priority="93" operator="lessThan">
      <formula>0</formula>
    </cfRule>
  </conditionalFormatting>
  <conditionalFormatting sqref="J43">
    <cfRule type="cellIs" dxfId="82" priority="91" operator="lessThan">
      <formula>60000</formula>
    </cfRule>
  </conditionalFormatting>
  <conditionalFormatting sqref="K44:N44">
    <cfRule type="cellIs" dxfId="81" priority="89" operator="greaterThan">
      <formula>0</formula>
    </cfRule>
    <cfRule type="cellIs" dxfId="80" priority="90" operator="lessThan">
      <formula>0</formula>
    </cfRule>
  </conditionalFormatting>
  <conditionalFormatting sqref="K43:N43">
    <cfRule type="cellIs" dxfId="79" priority="88" operator="lessThan">
      <formula>60000</formula>
    </cfRule>
  </conditionalFormatting>
  <conditionalFormatting sqref="J50">
    <cfRule type="cellIs" dxfId="78" priority="86" operator="greaterThan">
      <formula>0</formula>
    </cfRule>
    <cfRule type="cellIs" dxfId="77" priority="87" operator="lessThan">
      <formula>0</formula>
    </cfRule>
  </conditionalFormatting>
  <conditionalFormatting sqref="J49">
    <cfRule type="cellIs" dxfId="76" priority="85" operator="lessThan">
      <formula>60000</formula>
    </cfRule>
  </conditionalFormatting>
  <conditionalFormatting sqref="K50:N50">
    <cfRule type="cellIs" dxfId="75" priority="83" operator="greaterThan">
      <formula>0</formula>
    </cfRule>
    <cfRule type="cellIs" dxfId="74" priority="84" operator="lessThan">
      <formula>0</formula>
    </cfRule>
  </conditionalFormatting>
  <conditionalFormatting sqref="K49:N49">
    <cfRule type="cellIs" dxfId="73" priority="82" operator="lessThan">
      <formula>60000</formula>
    </cfRule>
  </conditionalFormatting>
  <conditionalFormatting sqref="J56">
    <cfRule type="cellIs" dxfId="72" priority="80" operator="greaterThan">
      <formula>0</formula>
    </cfRule>
    <cfRule type="cellIs" dxfId="71" priority="81" operator="lessThan">
      <formula>0</formula>
    </cfRule>
  </conditionalFormatting>
  <conditionalFormatting sqref="J55">
    <cfRule type="cellIs" dxfId="70" priority="79" operator="lessThan">
      <formula>60000</formula>
    </cfRule>
  </conditionalFormatting>
  <conditionalFormatting sqref="K56:N56">
    <cfRule type="cellIs" dxfId="69" priority="77" operator="greaterThan">
      <formula>0</formula>
    </cfRule>
    <cfRule type="cellIs" dxfId="68" priority="78" operator="lessThan">
      <formula>0</formula>
    </cfRule>
  </conditionalFormatting>
  <conditionalFormatting sqref="K55:N55">
    <cfRule type="cellIs" dxfId="67" priority="76" operator="lessThan">
      <formula>60000</formula>
    </cfRule>
  </conditionalFormatting>
  <conditionalFormatting sqref="J62">
    <cfRule type="cellIs" dxfId="66" priority="74" operator="greaterThan">
      <formula>0</formula>
    </cfRule>
    <cfRule type="cellIs" dxfId="65" priority="75" operator="lessThan">
      <formula>0</formula>
    </cfRule>
  </conditionalFormatting>
  <conditionalFormatting sqref="J61">
    <cfRule type="cellIs" dxfId="64" priority="73" operator="lessThan">
      <formula>60000</formula>
    </cfRule>
  </conditionalFormatting>
  <conditionalFormatting sqref="K62:N62">
    <cfRule type="cellIs" dxfId="63" priority="71" operator="greaterThan">
      <formula>0</formula>
    </cfRule>
    <cfRule type="cellIs" dxfId="62" priority="72" operator="lessThan">
      <formula>0</formula>
    </cfRule>
  </conditionalFormatting>
  <conditionalFormatting sqref="K61:N61">
    <cfRule type="cellIs" dxfId="61" priority="70" operator="lessThan">
      <formula>60000</formula>
    </cfRule>
  </conditionalFormatting>
  <conditionalFormatting sqref="J68">
    <cfRule type="cellIs" dxfId="60" priority="68" operator="greaterThan">
      <formula>0</formula>
    </cfRule>
    <cfRule type="cellIs" dxfId="59" priority="69" operator="lessThan">
      <formula>0</formula>
    </cfRule>
  </conditionalFormatting>
  <conditionalFormatting sqref="J67">
    <cfRule type="cellIs" dxfId="58" priority="67" operator="lessThan">
      <formula>60000</formula>
    </cfRule>
  </conditionalFormatting>
  <conditionalFormatting sqref="K68:N68">
    <cfRule type="cellIs" dxfId="57" priority="65" operator="greaterThan">
      <formula>0</formula>
    </cfRule>
    <cfRule type="cellIs" dxfId="56" priority="66" operator="lessThan">
      <formula>0</formula>
    </cfRule>
  </conditionalFormatting>
  <conditionalFormatting sqref="K67:N67">
    <cfRule type="cellIs" dxfId="55" priority="64" operator="lessThan">
      <formula>60000</formula>
    </cfRule>
  </conditionalFormatting>
  <conditionalFormatting sqref="J74">
    <cfRule type="cellIs" dxfId="54" priority="62" operator="greaterThan">
      <formula>0</formula>
    </cfRule>
    <cfRule type="cellIs" dxfId="53" priority="63" operator="lessThan">
      <formula>0</formula>
    </cfRule>
  </conditionalFormatting>
  <conditionalFormatting sqref="J73">
    <cfRule type="cellIs" dxfId="52" priority="61" operator="lessThan">
      <formula>60000</formula>
    </cfRule>
  </conditionalFormatting>
  <conditionalFormatting sqref="K74:N74">
    <cfRule type="cellIs" dxfId="51" priority="59" operator="greaterThan">
      <formula>0</formula>
    </cfRule>
    <cfRule type="cellIs" dxfId="50" priority="60" operator="lessThan">
      <formula>0</formula>
    </cfRule>
  </conditionalFormatting>
  <conditionalFormatting sqref="K73:N73">
    <cfRule type="cellIs" dxfId="49" priority="58" operator="lessThan">
      <formula>60000</formula>
    </cfRule>
  </conditionalFormatting>
  <conditionalFormatting sqref="J80">
    <cfRule type="cellIs" dxfId="48" priority="56" operator="greaterThan">
      <formula>0</formula>
    </cfRule>
    <cfRule type="cellIs" dxfId="47" priority="57" operator="lessThan">
      <formula>0</formula>
    </cfRule>
  </conditionalFormatting>
  <conditionalFormatting sqref="J79">
    <cfRule type="cellIs" dxfId="46" priority="55" operator="lessThan">
      <formula>60000</formula>
    </cfRule>
  </conditionalFormatting>
  <conditionalFormatting sqref="K80:N80">
    <cfRule type="cellIs" dxfId="45" priority="53" operator="greaterThan">
      <formula>0</formula>
    </cfRule>
    <cfRule type="cellIs" dxfId="44" priority="54" operator="lessThan">
      <formula>0</formula>
    </cfRule>
  </conditionalFormatting>
  <conditionalFormatting sqref="K79:N79">
    <cfRule type="cellIs" dxfId="43" priority="52" operator="lessThan">
      <formula>60000</formula>
    </cfRule>
  </conditionalFormatting>
  <conditionalFormatting sqref="J86">
    <cfRule type="cellIs" dxfId="42" priority="50" operator="greaterThan">
      <formula>0</formula>
    </cfRule>
    <cfRule type="cellIs" dxfId="41" priority="51" operator="lessThan">
      <formula>0</formula>
    </cfRule>
  </conditionalFormatting>
  <conditionalFormatting sqref="J85">
    <cfRule type="cellIs" dxfId="40" priority="49" operator="lessThan">
      <formula>60000</formula>
    </cfRule>
  </conditionalFormatting>
  <conditionalFormatting sqref="K86:N86">
    <cfRule type="cellIs" dxfId="39" priority="47" operator="greaterThan">
      <formula>0</formula>
    </cfRule>
    <cfRule type="cellIs" dxfId="38" priority="48" operator="lessThan">
      <formula>0</formula>
    </cfRule>
  </conditionalFormatting>
  <conditionalFormatting sqref="K85:N85">
    <cfRule type="cellIs" dxfId="37" priority="46" operator="lessThan">
      <formula>60000</formula>
    </cfRule>
  </conditionalFormatting>
  <conditionalFormatting sqref="J92">
    <cfRule type="cellIs" dxfId="36" priority="38" operator="greaterThan">
      <formula>0</formula>
    </cfRule>
    <cfRule type="cellIs" dxfId="35" priority="39" operator="lessThan">
      <formula>0</formula>
    </cfRule>
  </conditionalFormatting>
  <conditionalFormatting sqref="J91">
    <cfRule type="cellIs" dxfId="34" priority="37" operator="lessThan">
      <formula>60000</formula>
    </cfRule>
  </conditionalFormatting>
  <conditionalFormatting sqref="K92:N92">
    <cfRule type="cellIs" dxfId="33" priority="35" operator="greaterThan">
      <formula>0</formula>
    </cfRule>
    <cfRule type="cellIs" dxfId="32" priority="36" operator="lessThan">
      <formula>0</formula>
    </cfRule>
  </conditionalFormatting>
  <conditionalFormatting sqref="K91:N91">
    <cfRule type="cellIs" dxfId="31" priority="34" operator="lessThan">
      <formula>60000</formula>
    </cfRule>
  </conditionalFormatting>
  <conditionalFormatting sqref="J98">
    <cfRule type="cellIs" dxfId="30" priority="32" operator="greaterThan">
      <formula>0</formula>
    </cfRule>
    <cfRule type="cellIs" dxfId="29" priority="33" operator="lessThan">
      <formula>0</formula>
    </cfRule>
  </conditionalFormatting>
  <conditionalFormatting sqref="J97">
    <cfRule type="cellIs" dxfId="28" priority="31" operator="lessThan">
      <formula>60000</formula>
    </cfRule>
  </conditionalFormatting>
  <conditionalFormatting sqref="K98:N98">
    <cfRule type="cellIs" dxfId="27" priority="29" operator="greaterThan">
      <formula>0</formula>
    </cfRule>
    <cfRule type="cellIs" dxfId="26" priority="30" operator="lessThan">
      <formula>0</formula>
    </cfRule>
  </conditionalFormatting>
  <conditionalFormatting sqref="K97:N97">
    <cfRule type="cellIs" dxfId="25" priority="28" operator="lessThan">
      <formula>60000</formula>
    </cfRule>
  </conditionalFormatting>
  <conditionalFormatting sqref="J104">
    <cfRule type="cellIs" dxfId="24" priority="26" operator="greaterThan">
      <formula>0</formula>
    </cfRule>
    <cfRule type="cellIs" dxfId="23" priority="27" operator="lessThan">
      <formula>0</formula>
    </cfRule>
  </conditionalFormatting>
  <conditionalFormatting sqref="J103">
    <cfRule type="cellIs" dxfId="22" priority="25" operator="lessThan">
      <formula>60000</formula>
    </cfRule>
  </conditionalFormatting>
  <conditionalFormatting sqref="K104:N104">
    <cfRule type="cellIs" dxfId="21" priority="23" operator="greaterThan">
      <formula>0</formula>
    </cfRule>
    <cfRule type="cellIs" dxfId="20" priority="24" operator="lessThan">
      <formula>0</formula>
    </cfRule>
  </conditionalFormatting>
  <conditionalFormatting sqref="K103:N103">
    <cfRule type="cellIs" dxfId="19" priority="22" operator="lessThan">
      <formula>60000</formula>
    </cfRule>
  </conditionalFormatting>
  <conditionalFormatting sqref="B7">
    <cfRule type="cellIs" dxfId="18" priority="21" operator="lessThan">
      <formula>60000</formula>
    </cfRule>
  </conditionalFormatting>
  <conditionalFormatting sqref="C7:F7">
    <cfRule type="cellIs" dxfId="17" priority="20" operator="lessThan">
      <formula>60000</formula>
    </cfRule>
  </conditionalFormatting>
  <conditionalFormatting sqref="B13:F13">
    <cfRule type="cellIs" dxfId="16" priority="19" operator="lessThan">
      <formula>60000</formula>
    </cfRule>
  </conditionalFormatting>
  <conditionalFormatting sqref="B19:F19">
    <cfRule type="cellIs" dxfId="15" priority="18" operator="lessThan">
      <formula>60000</formula>
    </cfRule>
  </conditionalFormatting>
  <conditionalFormatting sqref="B25:F25">
    <cfRule type="cellIs" dxfId="14" priority="17" operator="lessThan">
      <formula>60000</formula>
    </cfRule>
  </conditionalFormatting>
  <conditionalFormatting sqref="B31:F31">
    <cfRule type="cellIs" dxfId="13" priority="16" operator="lessThan">
      <formula>60000</formula>
    </cfRule>
  </conditionalFormatting>
  <conditionalFormatting sqref="B37:F37">
    <cfRule type="cellIs" dxfId="12" priority="15" operator="lessThan">
      <formula>60000</formula>
    </cfRule>
  </conditionalFormatting>
  <conditionalFormatting sqref="B43:F43">
    <cfRule type="cellIs" dxfId="11" priority="14" operator="lessThan">
      <formula>60000</formula>
    </cfRule>
  </conditionalFormatting>
  <conditionalFormatting sqref="B49:F49">
    <cfRule type="cellIs" dxfId="10" priority="13" operator="lessThan">
      <formula>60000</formula>
    </cfRule>
  </conditionalFormatting>
  <conditionalFormatting sqref="B55:F55">
    <cfRule type="cellIs" dxfId="9" priority="10" operator="lessThan">
      <formula>60000</formula>
    </cfRule>
  </conditionalFormatting>
  <conditionalFormatting sqref="B61:F61">
    <cfRule type="cellIs" dxfId="8" priority="9" operator="lessThan">
      <formula>60000</formula>
    </cfRule>
  </conditionalFormatting>
  <conditionalFormatting sqref="B67:F67">
    <cfRule type="cellIs" dxfId="7" priority="8" operator="lessThan">
      <formula>60000</formula>
    </cfRule>
  </conditionalFormatting>
  <conditionalFormatting sqref="B73:F73">
    <cfRule type="cellIs" dxfId="6" priority="7" operator="lessThan">
      <formula>60000</formula>
    </cfRule>
  </conditionalFormatting>
  <conditionalFormatting sqref="B79:F79">
    <cfRule type="cellIs" dxfId="5" priority="6" operator="lessThan">
      <formula>60000</formula>
    </cfRule>
  </conditionalFormatting>
  <conditionalFormatting sqref="B85:F85">
    <cfRule type="cellIs" dxfId="4" priority="5" operator="lessThan">
      <formula>60000</formula>
    </cfRule>
  </conditionalFormatting>
  <conditionalFormatting sqref="B91:F91">
    <cfRule type="cellIs" dxfId="3" priority="4" operator="lessThan">
      <formula>60000</formula>
    </cfRule>
  </conditionalFormatting>
  <conditionalFormatting sqref="B97:F97">
    <cfRule type="cellIs" dxfId="2" priority="3" operator="lessThan">
      <formula>60000</formula>
    </cfRule>
  </conditionalFormatting>
  <conditionalFormatting sqref="B103:F103">
    <cfRule type="cellIs" dxfId="1" priority="2" operator="lessThan">
      <formula>60000</formula>
    </cfRule>
  </conditionalFormatting>
  <conditionalFormatting sqref="J8:N8 J14:N14 J20:N20 J26:N26 J32:N32 J38:N38 J44:N44 J50:N50 J56:N56 J62:N62 J68:N68 J74:N74 J80:N80 J86:N86 J92:N92 J98:N98 J104:N104">
    <cfRule type="cellIs" dxfId="0" priority="1" operator="lessThan">
      <formula>-15000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Stange</dc:creator>
  <cp:lastModifiedBy>Dennis Stange</cp:lastModifiedBy>
  <dcterms:created xsi:type="dcterms:W3CDTF">2021-01-25T17:55:10Z</dcterms:created>
  <dcterms:modified xsi:type="dcterms:W3CDTF">2021-01-27T10:27:22Z</dcterms:modified>
</cp:coreProperties>
</file>