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nstruktion\löschen\"/>
    </mc:Choice>
  </mc:AlternateContent>
  <xr:revisionPtr revIDLastSave="0" documentId="13_ncr:1_{31F798BA-BD4F-4395-98FB-9DCAB57309DB}" xr6:coauthVersionLast="36" xr6:coauthVersionMax="36" xr10:uidLastSave="{00000000-0000-0000-0000-000000000000}"/>
  <bookViews>
    <workbookView xWindow="0" yWindow="0" windowWidth="23040" windowHeight="9060" xr2:uid="{9F4786BB-26BF-4BEE-8D47-867B117B5D7A}"/>
  </bookViews>
  <sheets>
    <sheet name="Planung" sheetId="1" r:id="rId1"/>
    <sheet name="Produkt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</calcChain>
</file>

<file path=xl/sharedStrings.xml><?xml version="1.0" encoding="utf-8"?>
<sst xmlns="http://schemas.openxmlformats.org/spreadsheetml/2006/main" count="27" uniqueCount="14">
  <si>
    <t>Planwerte</t>
  </si>
  <si>
    <t>angepasste Werte</t>
  </si>
  <si>
    <t>MM</t>
  </si>
  <si>
    <t>ME</t>
  </si>
  <si>
    <t>Com</t>
  </si>
  <si>
    <t>PM</t>
  </si>
  <si>
    <t>Produkt</t>
  </si>
  <si>
    <t>Achse</t>
  </si>
  <si>
    <t>Tisch</t>
  </si>
  <si>
    <t>Safety</t>
  </si>
  <si>
    <t>Umrichter</t>
  </si>
  <si>
    <t>Leuchte</t>
  </si>
  <si>
    <t>Zaun</t>
  </si>
  <si>
    <t>BUTTON FÜR AUSFÜHRUNG MAKRO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</si>
</sst>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Dashed">
        <color auto="1"/>
      </left>
      <right/>
      <top/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Dashed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0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3" borderId="1" xfId="0" applyFill="1" applyBorder="1"/>
    <xf numFmtId="0" fontId="0" fillId="3" borderId="0" xfId="0" applyFill="1"/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5D7CB3-473E-4D22-B10E-94C8375530B4}" name="Tabelle2" displayName="Tabelle2" ref="A3:E9" totalsRowShown="0" headerRowDxfId="5" dataDxfId="6" tableBorderDxfId="7">
  <autoFilter ref="A3:E9" xr:uid="{C019569D-D732-44E5-89D5-0BB47271C3B7}"/>
  <tableColumns count="5">
    <tableColumn id="1" xr3:uid="{55CE121A-3F6E-41FD-9DB8-95502295C0F8}" name="Produkt" dataDxfId="4"/>
    <tableColumn id="2" xr3:uid="{72FAA839-853D-4D7D-9334-5CBEB0EDD149}" name="MM" dataDxfId="3"/>
    <tableColumn id="3" xr3:uid="{473991E3-3B87-4498-9F9D-D6BF6BAE62AB}" name="ME" dataDxfId="2"/>
    <tableColumn id="4" xr3:uid="{0D9DC376-1D3E-4A93-B58E-D7B107207473}" name="Com" dataDxfId="1"/>
    <tableColumn id="5" xr3:uid="{738BF157-E33D-4CBB-95BD-CED099D54E0F}" name="PM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344E-3A85-42EF-9CBE-B9A3DBC74A63}">
  <dimension ref="A2:I17"/>
  <sheetViews>
    <sheetView tabSelected="1" workbookViewId="0">
      <selection activeCell="I12" sqref="I12"/>
    </sheetView>
  </sheetViews>
  <sheetFormatPr baseColWidth="10" defaultRowHeight="14.4" x14ac:dyDescent="0.3"/>
  <cols>
    <col min="2" max="2" width="11.5546875" style="1"/>
    <col min="6" max="6" width="11.5546875" style="1"/>
  </cols>
  <sheetData>
    <row r="2" spans="1:9" x14ac:dyDescent="0.3">
      <c r="F2" s="9" t="s">
        <v>13</v>
      </c>
      <c r="G2" s="10"/>
      <c r="H2" s="10"/>
    </row>
    <row r="4" spans="1:9" x14ac:dyDescent="0.3">
      <c r="A4" t="s">
        <v>6</v>
      </c>
      <c r="B4" s="1" t="s">
        <v>0</v>
      </c>
      <c r="F4" s="1" t="s">
        <v>1</v>
      </c>
    </row>
    <row r="5" spans="1:9" ht="15" thickBot="1" x14ac:dyDescent="0.35">
      <c r="B5" s="1" t="s">
        <v>2</v>
      </c>
      <c r="C5" t="s">
        <v>3</v>
      </c>
      <c r="D5" t="s">
        <v>4</v>
      </c>
      <c r="E5" t="s">
        <v>5</v>
      </c>
      <c r="F5" s="1" t="s">
        <v>2</v>
      </c>
      <c r="G5" t="s">
        <v>3</v>
      </c>
      <c r="H5" t="s">
        <v>4</v>
      </c>
      <c r="I5" t="s">
        <v>5</v>
      </c>
    </row>
    <row r="6" spans="1:9" s="5" customFormat="1" x14ac:dyDescent="0.3">
      <c r="A6" s="5" t="s">
        <v>7</v>
      </c>
      <c r="B6" s="6">
        <f>IF(A6&lt;&gt;"",VLOOKUP(A6,Tabelle2[],2),"")</f>
        <v>2</v>
      </c>
      <c r="C6" s="5">
        <f>IF(A6&lt;&gt;"",VLOOKUP(A6,Tabelle2[],3),"")</f>
        <v>4</v>
      </c>
      <c r="D6" s="5">
        <f>IF(A6&lt;&gt;"",VLOOKUP(A6,Tabelle2[],4),"")</f>
        <v>4</v>
      </c>
      <c r="E6" s="5">
        <f>IF(A6&lt;&gt;"",VLOOKUP(A6,Tabelle2[],5),"")</f>
        <v>4</v>
      </c>
      <c r="F6" s="6"/>
    </row>
    <row r="7" spans="1:9" x14ac:dyDescent="0.3">
      <c r="A7" t="s">
        <v>8</v>
      </c>
      <c r="B7" s="1">
        <f>IF(A7&lt;&gt;"",VLOOKUP(A7,Tabelle2[],2),"")</f>
        <v>3</v>
      </c>
      <c r="C7">
        <f>IF(A7&lt;&gt;"",VLOOKUP(A7,Tabelle2[],3),"")</f>
        <v>34</v>
      </c>
      <c r="D7">
        <f>IF(A7&lt;&gt;"",VLOOKUP(A7,Tabelle2[],4),"")</f>
        <v>56</v>
      </c>
      <c r="E7">
        <f>IF(A7&lt;&gt;"",VLOOKUP(A7,Tabelle2[],5),"")</f>
        <v>4</v>
      </c>
      <c r="F7" s="1">
        <v>4</v>
      </c>
      <c r="G7">
        <v>40</v>
      </c>
      <c r="H7">
        <v>60</v>
      </c>
      <c r="I7">
        <v>5</v>
      </c>
    </row>
    <row r="8" spans="1:9" x14ac:dyDescent="0.3">
      <c r="A8" t="s">
        <v>10</v>
      </c>
      <c r="B8" s="1">
        <f>IF(A8&lt;&gt;"",VLOOKUP(A8,Tabelle2[],2),"")</f>
        <v>3</v>
      </c>
      <c r="C8">
        <f>IF(A8&lt;&gt;"",VLOOKUP(A8,Tabelle2[],3),"")</f>
        <v>34</v>
      </c>
      <c r="D8">
        <f>IF(A8&lt;&gt;"",VLOOKUP(A8,Tabelle2[],4),"")</f>
        <v>56</v>
      </c>
      <c r="E8">
        <f>IF(A8&lt;&gt;"",VLOOKUP(A8,Tabelle2[],5),"")</f>
        <v>4</v>
      </c>
    </row>
    <row r="9" spans="1:9" x14ac:dyDescent="0.3">
      <c r="A9" t="s">
        <v>12</v>
      </c>
      <c r="B9" s="1">
        <f>IF(A9&lt;&gt;"",VLOOKUP(A9,Tabelle2[],2),"")</f>
        <v>4</v>
      </c>
      <c r="C9">
        <f>IF(A9&lt;&gt;"",VLOOKUP(A9,Tabelle2[],3),"")</f>
        <v>67</v>
      </c>
      <c r="D9">
        <f>IF(A9&lt;&gt;"",VLOOKUP(A9,Tabelle2[],4),"")</f>
        <v>5</v>
      </c>
      <c r="E9">
        <f>IF(A9&lt;&gt;"",VLOOKUP(A9,Tabelle2[],5),"")</f>
        <v>2</v>
      </c>
    </row>
    <row r="10" spans="1:9" x14ac:dyDescent="0.3">
      <c r="B10" s="1" t="str">
        <f>IF(A10&lt;&gt;"",VLOOKUP(A10,Tabelle2[],2),"")</f>
        <v/>
      </c>
      <c r="C10" t="str">
        <f>IF(A10&lt;&gt;"",VLOOKUP(A10,Tabelle2[],3),"")</f>
        <v/>
      </c>
      <c r="D10" t="str">
        <f>IF(A10&lt;&gt;"",VLOOKUP(A10,Tabelle2[],4),"")</f>
        <v/>
      </c>
      <c r="E10" t="str">
        <f>IF(A10&lt;&gt;"",VLOOKUP(A10,Tabelle2[],5),"")</f>
        <v/>
      </c>
    </row>
    <row r="11" spans="1:9" x14ac:dyDescent="0.3">
      <c r="B11" s="1" t="str">
        <f>IF(A11&lt;&gt;"",VLOOKUP(A11,Tabelle2[],2),"")</f>
        <v/>
      </c>
      <c r="C11" t="str">
        <f>IF(A11&lt;&gt;"",VLOOKUP(A11,Tabelle2[],3),"")</f>
        <v/>
      </c>
      <c r="D11" t="str">
        <f>IF(A11&lt;&gt;"",VLOOKUP(A11,Tabelle2[],4),"")</f>
        <v/>
      </c>
      <c r="E11" t="str">
        <f>IF(A11&lt;&gt;"",VLOOKUP(A11,Tabelle2[],5),"")</f>
        <v/>
      </c>
    </row>
    <row r="12" spans="1:9" x14ac:dyDescent="0.3">
      <c r="B12" s="1" t="str">
        <f>IF(A12&lt;&gt;"",VLOOKUP(A12,Tabelle2[],2),"")</f>
        <v/>
      </c>
      <c r="C12" t="str">
        <f>IF(A12&lt;&gt;"",VLOOKUP(A12,Tabelle2[],3),"")</f>
        <v/>
      </c>
      <c r="D12" t="str">
        <f>IF(A12&lt;&gt;"",VLOOKUP(A12,Tabelle2[],4),"")</f>
        <v/>
      </c>
      <c r="E12" t="str">
        <f>IF(A12&lt;&gt;"",VLOOKUP(A12,Tabelle2[],5),"")</f>
        <v/>
      </c>
    </row>
    <row r="13" spans="1:9" x14ac:dyDescent="0.3">
      <c r="B13" s="1" t="str">
        <f>IF(A13&lt;&gt;"",VLOOKUP(A13,Tabelle2[],2),"")</f>
        <v/>
      </c>
      <c r="C13" t="str">
        <f>IF(A13&lt;&gt;"",VLOOKUP(A13,Tabelle2[],3),"")</f>
        <v/>
      </c>
      <c r="D13" t="str">
        <f>IF(A13&lt;&gt;"",VLOOKUP(A13,Tabelle2[],4),"")</f>
        <v/>
      </c>
      <c r="E13" t="str">
        <f>IF(A13&lt;&gt;"",VLOOKUP(A13,Tabelle2[],5),"")</f>
        <v/>
      </c>
    </row>
    <row r="14" spans="1:9" x14ac:dyDescent="0.3">
      <c r="B14" s="1" t="str">
        <f>IF(A14&lt;&gt;"",VLOOKUP(A14,Tabelle2[],2),"")</f>
        <v/>
      </c>
      <c r="C14" t="str">
        <f>IF(A14&lt;&gt;"",VLOOKUP(A14,Tabelle2[],3),"")</f>
        <v/>
      </c>
      <c r="D14" t="str">
        <f>IF(A14&lt;&gt;"",VLOOKUP(A14,Tabelle2[],4),"")</f>
        <v/>
      </c>
      <c r="E14" t="str">
        <f>IF(A14&lt;&gt;"",VLOOKUP(A14,Tabelle2[],5),"")</f>
        <v/>
      </c>
    </row>
    <row r="15" spans="1:9" x14ac:dyDescent="0.3">
      <c r="B15" s="1" t="str">
        <f>IF(A15&lt;&gt;"",VLOOKUP(A15,Tabelle2[],2),"")</f>
        <v/>
      </c>
      <c r="C15" t="str">
        <f>IF(A15&lt;&gt;"",VLOOKUP(A15,Tabelle2[],3),"")</f>
        <v/>
      </c>
      <c r="D15" t="str">
        <f>IF(A15&lt;&gt;"",VLOOKUP(A15,Tabelle2[],4),"")</f>
        <v/>
      </c>
      <c r="E15" t="str">
        <f>IF(A15&lt;&gt;"",VLOOKUP(A15,Tabelle2[],5),"")</f>
        <v/>
      </c>
    </row>
    <row r="16" spans="1:9" x14ac:dyDescent="0.3">
      <c r="B16" s="1" t="str">
        <f>IF(A16&lt;&gt;"",VLOOKUP(A16,Tabelle2[],2),"")</f>
        <v/>
      </c>
      <c r="C16" t="str">
        <f>IF(A16&lt;&gt;"",VLOOKUP(A16,Tabelle2[],3),"")</f>
        <v/>
      </c>
      <c r="D16" t="str">
        <f>IF(A16&lt;&gt;"",VLOOKUP(A16,Tabelle2[],4),"")</f>
        <v/>
      </c>
      <c r="E16" t="str">
        <f>IF(A16&lt;&gt;"",VLOOKUP(A16,Tabelle2[],5),"")</f>
        <v/>
      </c>
    </row>
    <row r="17" spans="2:6" s="8" customFormat="1" ht="15" thickBot="1" x14ac:dyDescent="0.35">
      <c r="B17" s="7" t="str">
        <f>IF(A17&lt;&gt;"",VLOOKUP(A17,Tabelle2[],2),"")</f>
        <v/>
      </c>
      <c r="C17" s="8" t="str">
        <f>IF(A17&lt;&gt;"",VLOOKUP(A17,Tabelle2[],3),"")</f>
        <v/>
      </c>
      <c r="D17" s="8" t="str">
        <f>IF(A17&lt;&gt;"",VLOOKUP(A17,Tabelle2[],4),"")</f>
        <v/>
      </c>
      <c r="E17" s="8" t="str">
        <f>IF(A17&lt;&gt;"",VLOOKUP(A17,Tabelle2[],5),"")</f>
        <v/>
      </c>
      <c r="F17" s="7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443D9C-754B-4D2A-A6EB-141C13A873DF}">
          <x14:formula1>
            <xm:f>Produkte!$A$4:$A$9</xm:f>
          </x14:formula1>
          <xm:sqref>A6:A16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7DC35-B4C3-486F-9660-672CDC65AF7C}">
  <dimension ref="A3:E9"/>
  <sheetViews>
    <sheetView workbookViewId="0">
      <selection activeCell="K12" sqref="K12"/>
    </sheetView>
  </sheetViews>
  <sheetFormatPr baseColWidth="10" defaultRowHeight="14.4" x14ac:dyDescent="0.3"/>
  <cols>
    <col min="1" max="16384" width="11.5546875" style="3"/>
  </cols>
  <sheetData>
    <row r="3" spans="1:5" x14ac:dyDescent="0.3">
      <c r="A3" s="2" t="s">
        <v>6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x14ac:dyDescent="0.3">
      <c r="A4" s="4" t="s">
        <v>7</v>
      </c>
      <c r="B4" s="4">
        <v>2</v>
      </c>
      <c r="C4" s="4">
        <v>4</v>
      </c>
      <c r="D4" s="4">
        <v>4</v>
      </c>
      <c r="E4" s="4">
        <v>4</v>
      </c>
    </row>
    <row r="5" spans="1:5" x14ac:dyDescent="0.3">
      <c r="A5" s="2" t="s">
        <v>8</v>
      </c>
      <c r="B5" s="2">
        <v>5</v>
      </c>
      <c r="C5" s="2">
        <v>8</v>
      </c>
      <c r="D5" s="2">
        <v>58</v>
      </c>
      <c r="E5" s="2">
        <v>3</v>
      </c>
    </row>
    <row r="6" spans="1:5" x14ac:dyDescent="0.3">
      <c r="A6" s="4" t="s">
        <v>9</v>
      </c>
      <c r="B6" s="4">
        <v>6</v>
      </c>
      <c r="C6" s="4">
        <v>95</v>
      </c>
      <c r="D6" s="4">
        <v>2</v>
      </c>
      <c r="E6" s="4">
        <v>5</v>
      </c>
    </row>
    <row r="7" spans="1:5" x14ac:dyDescent="0.3">
      <c r="A7" s="2" t="s">
        <v>10</v>
      </c>
      <c r="B7" s="2">
        <v>4</v>
      </c>
      <c r="C7" s="2">
        <v>2</v>
      </c>
      <c r="D7" s="2">
        <v>4</v>
      </c>
      <c r="E7" s="2">
        <v>5</v>
      </c>
    </row>
    <row r="8" spans="1:5" x14ac:dyDescent="0.3">
      <c r="A8" s="4" t="s">
        <v>11</v>
      </c>
      <c r="B8" s="4">
        <v>3</v>
      </c>
      <c r="C8" s="4">
        <v>34</v>
      </c>
      <c r="D8" s="4">
        <v>56</v>
      </c>
      <c r="E8" s="4">
        <v>4</v>
      </c>
    </row>
    <row r="9" spans="1:5" x14ac:dyDescent="0.3">
      <c r="A9" s="2" t="s">
        <v>12</v>
      </c>
      <c r="B9" s="2">
        <v>4</v>
      </c>
      <c r="C9" s="2">
        <v>67</v>
      </c>
      <c r="D9" s="2">
        <v>5</v>
      </c>
      <c r="E9" s="2">
        <v>2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Planung</vt:lpstr>
      <vt:lpstr>Produkte</vt:lpstr>
    </vt:vector>
  </TitlesOfParts>
  <Company>esmo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Ganss</dc:creator>
  <cp:lastModifiedBy>Robert Ganss</cp:lastModifiedBy>
  <dcterms:created xsi:type="dcterms:W3CDTF">2022-09-22T12:48:13Z</dcterms:created>
  <dcterms:modified xsi:type="dcterms:W3CDTF">2022-09-22T12:56:17Z</dcterms:modified>
</cp:coreProperties>
</file>