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8380" windowHeight="11640" activeTab="1"/>
  </bookViews>
  <sheets>
    <sheet name="Fa17_R2 (2)" sheetId="1" r:id="rId1"/>
    <sheet name="Tabelle1" sheetId="2" r:id="rId2"/>
    <sheet name="Vereinfacht" sheetId="4" r:id="rId3"/>
    <sheet name="Tabelle4" sheetId="5" r:id="rId4"/>
  </sheets>
  <calcPr calcId="145621"/>
  <pivotCaches>
    <pivotCache cacheId="5" r:id="rId5"/>
    <pivotCache cacheId="11" r:id="rId6"/>
  </pivotCaches>
</workbook>
</file>

<file path=xl/calcChain.xml><?xml version="1.0" encoding="utf-8"?>
<calcChain xmlns="http://schemas.openxmlformats.org/spreadsheetml/2006/main">
  <c r="D10" i="1" l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9" i="1"/>
</calcChain>
</file>

<file path=xl/sharedStrings.xml><?xml version="1.0" encoding="utf-8"?>
<sst xmlns="http://schemas.openxmlformats.org/spreadsheetml/2006/main" count="279" uniqueCount="42">
  <si>
    <t>GENESIS-Tabelle: Temporär</t>
  </si>
  <si>
    <t>Erzeugerpreisindizes gewerblicher Produkte: Deutschland,</t>
  </si>
  <si>
    <t>Monate, Güterverzeichnis (GP2009 2-/3-/4-/5-/6-/9-Steller/</t>
  </si>
  <si>
    <t>Sonderpositionen)</t>
  </si>
  <si>
    <t>Index der Erzeugerpreise gewerblicher Produkte</t>
  </si>
  <si>
    <t>Deutschland</t>
  </si>
  <si>
    <t>Erzeugerpreisindizes gewerblicher Produkte (2010=100)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</si>
  <si>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</si>
  <si>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</si>
  <si>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</si>
  <si>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</si>
  <si>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</si>
  <si>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</si>
  <si>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</si>
  <si>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</si>
  <si>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</si>
  <si>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</si>
  <si>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</si>
  <si>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</si>
  <si>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GP09-05</t>
  </si>
  <si>
    <t>Kohle</t>
  </si>
  <si>
    <t>-</t>
  </si>
  <si>
    <t>GP09-06</t>
  </si>
  <si>
    <t>Erdöl und Erdgas</t>
  </si>
  <si>
    <t>GP09-08</t>
  </si>
  <si>
    <t>Steine und Erden, sonstige Bergbauerzeugnisse</t>
  </si>
  <si>
    <t>GP09-11</t>
  </si>
  <si>
    <t>Getränke</t>
  </si>
  <si>
    <t>GP09-12</t>
  </si>
  <si>
    <t>Tabakerzeugnisse</t>
  </si>
  <si>
    <t>__________</t>
  </si>
  <si>
    <t>(C)opyright Statistisches Bundesamt, Wiesbaden 2016</t>
  </si>
  <si>
    <t>Stand: 02.02.2016 / 09:14:25</t>
  </si>
  <si>
    <t>Index</t>
  </si>
  <si>
    <t>Code</t>
  </si>
  <si>
    <t>Jahr</t>
  </si>
  <si>
    <t>Mittel</t>
  </si>
  <si>
    <t>Zeilenbeschriftungen</t>
  </si>
  <si>
    <t>Gesamtergebnis</t>
  </si>
  <si>
    <t>Spaltenbeschriftungen</t>
  </si>
  <si>
    <t/>
  </si>
  <si>
    <t>Summe von Mittel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</si>
</sst>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[Fa17_R2 (2).xlsx]Tabelle1!PivotTable2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</c:pivotFmt>
      <c:pivotFmt>
        <c:idx val="6"/>
      </c:pivotFmt>
      <c:pivotFmt>
        <c:idx val="7"/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</c:pivotFmt>
      <c:pivotFmt>
        <c:idx val="20"/>
        <c:marker>
          <c:symbol val="none"/>
        </c:marker>
      </c:pivotFmt>
      <c:pivotFmt>
        <c:idx val="21"/>
        <c:marker>
          <c:symbol val="none"/>
        </c:marker>
      </c:pivotFmt>
      <c:pivotFmt>
        <c:idx val="22"/>
        <c:marker>
          <c:symbol val="none"/>
        </c:marker>
      </c:pivotFmt>
      <c:pivotFmt>
        <c:idx val="23"/>
        <c:marker>
          <c:symbol val="none"/>
        </c:marker>
      </c:pivotFmt>
      <c:pivotFmt>
        <c:idx val="24"/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Tabelle1!$C$7:$C$8</c:f>
              <c:strCache>
                <c:ptCount val="1"/>
                <c:pt idx="0">
                  <c:v>Erdöl und Erdgas</c:v>
                </c:pt>
              </c:strCache>
            </c:strRef>
          </c:tx>
          <c:marker>
            <c:symbol val="none"/>
          </c:marker>
          <c:cat>
            <c:strRef>
              <c:f>Tabelle1!$B$9:$B$20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strCache>
            </c:strRef>
          </c:cat>
          <c:val>
            <c:numRef>
              <c:f>Tabelle1!$C$9:$C$20</c:f>
              <c:numCache>
                <c:formatCode>General</c:formatCode>
                <c:ptCount val="11"/>
                <c:pt idx="0">
                  <c:v>75.316666666666677</c:v>
                </c:pt>
                <c:pt idx="1">
                  <c:v>96.408333333333317</c:v>
                </c:pt>
                <c:pt idx="2">
                  <c:v>89.75</c:v>
                </c:pt>
                <c:pt idx="3">
                  <c:v>113.85833333333335</c:v>
                </c:pt>
                <c:pt idx="4">
                  <c:v>81.333333333333357</c:v>
                </c:pt>
                <c:pt idx="5">
                  <c:v>100.01666666666667</c:v>
                </c:pt>
                <c:pt idx="6">
                  <c:v>118.15833333333335</c:v>
                </c:pt>
                <c:pt idx="7">
                  <c:v>142.21666666666667</c:v>
                </c:pt>
                <c:pt idx="8">
                  <c:v>143.43333333333334</c:v>
                </c:pt>
                <c:pt idx="9">
                  <c:v>129.4</c:v>
                </c:pt>
                <c:pt idx="10">
                  <c:v>107.90833333333335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Tabelle1!$D$7:$D$8</c:f>
              <c:strCache>
                <c:ptCount val="1"/>
                <c:pt idx="0">
                  <c:v>Getränke</c:v>
                </c:pt>
              </c:strCache>
            </c:strRef>
          </c:tx>
          <c:marker>
            <c:symbol val="none"/>
          </c:marker>
          <c:cat>
            <c:strRef>
              <c:f>Tabelle1!$B$9:$B$20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strCache>
            </c:strRef>
          </c:cat>
          <c:val>
            <c:numRef>
              <c:f>Tabelle1!$D$9:$D$20</c:f>
              <c:numCache>
                <c:formatCode>General</c:formatCode>
                <c:ptCount val="11"/>
                <c:pt idx="0">
                  <c:v>93.983333333333306</c:v>
                </c:pt>
                <c:pt idx="1">
                  <c:v>94.908333333333346</c:v>
                </c:pt>
                <c:pt idx="2">
                  <c:v>97.183333333333337</c:v>
                </c:pt>
                <c:pt idx="3">
                  <c:v>100.10833333333331</c:v>
                </c:pt>
                <c:pt idx="4">
                  <c:v>99.883333333333326</c:v>
                </c:pt>
                <c:pt idx="5">
                  <c:v>100</c:v>
                </c:pt>
                <c:pt idx="6">
                  <c:v>101.83333333333333</c:v>
                </c:pt>
                <c:pt idx="7">
                  <c:v>104.80833333333334</c:v>
                </c:pt>
                <c:pt idx="8">
                  <c:v>106.71666666666668</c:v>
                </c:pt>
                <c:pt idx="9">
                  <c:v>108.10833333333335</c:v>
                </c:pt>
                <c:pt idx="10">
                  <c:v>108.38333333333334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Tabelle1!$E$7:$E$8</c:f>
              <c:strCache>
                <c:ptCount val="1"/>
                <c:pt idx="0">
                  <c:v>Kohle</c:v>
                </c:pt>
              </c:strCache>
            </c:strRef>
          </c:tx>
          <c:marker>
            <c:symbol val="none"/>
          </c:marker>
          <c:cat>
            <c:strRef>
              <c:f>Tabelle1!$B$9:$B$20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strCache>
            </c:strRef>
          </c:cat>
          <c:val>
            <c:numRef>
              <c:f>Tabelle1!$E$9:$E$20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99.983333333333334</c:v>
                </c:pt>
                <c:pt idx="6">
                  <c:v>109.91666666666667</c:v>
                </c:pt>
                <c:pt idx="7">
                  <c:v>113.00000000000001</c:v>
                </c:pt>
                <c:pt idx="8">
                  <c:v>114.09999999999998</c:v>
                </c:pt>
                <c:pt idx="9">
                  <c:v>113.01666666666667</c:v>
                </c:pt>
                <c:pt idx="10">
                  <c:v>111.33333333333336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Tabelle1!$F$7:$F$8</c:f>
              <c:strCache>
                <c:ptCount val="1"/>
                <c:pt idx="0">
                  <c:v>Steine und Erden, sonstige Bergbauerzeugnisse</c:v>
                </c:pt>
              </c:strCache>
            </c:strRef>
          </c:tx>
          <c:marker>
            <c:symbol val="none"/>
          </c:marker>
          <c:cat>
            <c:strRef>
              <c:f>Tabelle1!$B$9:$B$20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strCache>
            </c:strRef>
          </c:cat>
          <c:val>
            <c:numRef>
              <c:f>Tabelle1!$F$9:$F$20</c:f>
              <c:numCache>
                <c:formatCode>General</c:formatCode>
                <c:ptCount val="11"/>
                <c:pt idx="0">
                  <c:v>90.833333333333329</c:v>
                </c:pt>
                <c:pt idx="1">
                  <c:v>90.774999999999991</c:v>
                </c:pt>
                <c:pt idx="2">
                  <c:v>93.625</c:v>
                </c:pt>
                <c:pt idx="3">
                  <c:v>96.49166666666666</c:v>
                </c:pt>
                <c:pt idx="4">
                  <c:v>99.866666666666674</c:v>
                </c:pt>
                <c:pt idx="5">
                  <c:v>100.00833333333334</c:v>
                </c:pt>
                <c:pt idx="6">
                  <c:v>102.23333333333333</c:v>
                </c:pt>
                <c:pt idx="7">
                  <c:v>104.48333333333333</c:v>
                </c:pt>
                <c:pt idx="8">
                  <c:v>107.45833333333333</c:v>
                </c:pt>
                <c:pt idx="9">
                  <c:v>109.44166666666668</c:v>
                </c:pt>
                <c:pt idx="10">
                  <c:v>110.14166666666667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Tabelle1!$G$7:$G$8</c:f>
              <c:strCache>
                <c:ptCount val="1"/>
                <c:pt idx="0">
                  <c:v>Tabakerzeugnisse</c:v>
                </c:pt>
              </c:strCache>
            </c:strRef>
          </c:tx>
          <c:marker>
            <c:symbol val="none"/>
          </c:marker>
          <c:cat>
            <c:strRef>
              <c:f>Tabelle1!$B$9:$B$20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strCache>
            </c:strRef>
          </c:cat>
          <c:val>
            <c:numRef>
              <c:f>Tabelle1!$G$9:$G$20</c:f>
              <c:numCache>
                <c:formatCode>General</c:formatCode>
                <c:ptCount val="11"/>
                <c:pt idx="0">
                  <c:v>88.899999999999991</c:v>
                </c:pt>
                <c:pt idx="1">
                  <c:v>93.716666666666683</c:v>
                </c:pt>
                <c:pt idx="2">
                  <c:v>94.841666666666654</c:v>
                </c:pt>
                <c:pt idx="3">
                  <c:v>95.383333333333326</c:v>
                </c:pt>
                <c:pt idx="4">
                  <c:v>97.108333333333334</c:v>
                </c:pt>
                <c:pt idx="5">
                  <c:v>100</c:v>
                </c:pt>
                <c:pt idx="6">
                  <c:v>102.30833333333334</c:v>
                </c:pt>
                <c:pt idx="7">
                  <c:v>105.11666666666667</c:v>
                </c:pt>
                <c:pt idx="8">
                  <c:v>108.74166666666666</c:v>
                </c:pt>
                <c:pt idx="9">
                  <c:v>113.02499999999998</c:v>
                </c:pt>
                <c:pt idx="10">
                  <c:v>116.86666666666667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070592"/>
        <c:axId val="41072128"/>
      </c:lineChart>
      <c:catAx>
        <c:axId val="41070592"/>
        <c:scaling>
          <c:orientation val="minMax"/>
        </c:scaling>
        <c:delete val="0"/>
        <c:axPos val="b"/>
        <c:majorTickMark val="out"/>
        <c:minorTickMark val="none"/>
        <c:tickLblPos val="nextTo"/>
        <c:crossAx val="41072128"/>
        <c:crosses val="autoZero"/>
        <c:auto val="1"/>
        <c:lblAlgn val="ctr"/>
        <c:lblOffset val="100"/>
        <c:noMultiLvlLbl val="0"/>
      </c:catAx>
      <c:valAx>
        <c:axId val="410721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10705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[Fa17_R2 (2).xlsx]Tabelle4!PivotTable1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</c:pivotFmt>
      <c:pivotFmt>
        <c:idx val="6"/>
      </c:pivotFmt>
      <c:pivotFmt>
        <c:idx val="7"/>
      </c:pivotFmt>
      <c:pivotFmt>
        <c:idx val="8"/>
      </c:pivotFmt>
      <c:pivotFmt>
        <c:idx val="9"/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Tabelle4!$B$3:$B$4</c:f>
              <c:strCache>
                <c:ptCount val="1"/>
                <c:pt idx="0">
                  <c:v>Erdöl und Erdgas</c:v>
                </c:pt>
              </c:strCache>
            </c:strRef>
          </c:tx>
          <c:marker>
            <c:symbol val="none"/>
          </c:marker>
          <c:cat>
            <c:strRef>
              <c:f>Tabelle4!$A$5:$A$16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strCache>
            </c:strRef>
          </c:cat>
          <c:val>
            <c:numRef>
              <c:f>Tabelle4!$B$5:$B$16</c:f>
              <c:numCache>
                <c:formatCode>General</c:formatCode>
                <c:ptCount val="11"/>
                <c:pt idx="0">
                  <c:v>75.316666666666677</c:v>
                </c:pt>
                <c:pt idx="1">
                  <c:v>96.408333333333317</c:v>
                </c:pt>
                <c:pt idx="2">
                  <c:v>89.75</c:v>
                </c:pt>
                <c:pt idx="3">
                  <c:v>113.85833333333335</c:v>
                </c:pt>
                <c:pt idx="4">
                  <c:v>81.333333333333357</c:v>
                </c:pt>
                <c:pt idx="5">
                  <c:v>100.01666666666667</c:v>
                </c:pt>
                <c:pt idx="6">
                  <c:v>118.15833333333335</c:v>
                </c:pt>
                <c:pt idx="7">
                  <c:v>142.21666666666667</c:v>
                </c:pt>
                <c:pt idx="8">
                  <c:v>143.43333333333334</c:v>
                </c:pt>
                <c:pt idx="9">
                  <c:v>129.4</c:v>
                </c:pt>
                <c:pt idx="10">
                  <c:v>107.90833333333335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Tabelle4!$C$3:$C$4</c:f>
              <c:strCache>
                <c:ptCount val="1"/>
                <c:pt idx="0">
                  <c:v>Getränke</c:v>
                </c:pt>
              </c:strCache>
            </c:strRef>
          </c:tx>
          <c:marker>
            <c:symbol val="none"/>
          </c:marker>
          <c:cat>
            <c:strRef>
              <c:f>Tabelle4!$A$5:$A$16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strCache>
            </c:strRef>
          </c:cat>
          <c:val>
            <c:numRef>
              <c:f>Tabelle4!$C$5:$C$16</c:f>
              <c:numCache>
                <c:formatCode>General</c:formatCode>
                <c:ptCount val="11"/>
                <c:pt idx="0">
                  <c:v>93.983333333333306</c:v>
                </c:pt>
                <c:pt idx="1">
                  <c:v>94.908333333333346</c:v>
                </c:pt>
                <c:pt idx="2">
                  <c:v>97.183333333333337</c:v>
                </c:pt>
                <c:pt idx="3">
                  <c:v>100.10833333333331</c:v>
                </c:pt>
                <c:pt idx="4">
                  <c:v>99.883333333333326</c:v>
                </c:pt>
                <c:pt idx="5">
                  <c:v>100</c:v>
                </c:pt>
                <c:pt idx="6">
                  <c:v>101.83333333333333</c:v>
                </c:pt>
                <c:pt idx="7">
                  <c:v>104.80833333333334</c:v>
                </c:pt>
                <c:pt idx="8">
                  <c:v>106.71666666666668</c:v>
                </c:pt>
                <c:pt idx="9">
                  <c:v>108.10833333333335</c:v>
                </c:pt>
                <c:pt idx="10">
                  <c:v>108.38333333333334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Tabelle4!$D$3:$D$4</c:f>
              <c:strCache>
                <c:ptCount val="1"/>
                <c:pt idx="0">
                  <c:v>Kohle</c:v>
                </c:pt>
              </c:strCache>
            </c:strRef>
          </c:tx>
          <c:marker>
            <c:symbol val="none"/>
          </c:marker>
          <c:cat>
            <c:strRef>
              <c:f>Tabelle4!$A$5:$A$16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strCache>
            </c:strRef>
          </c:cat>
          <c:val>
            <c:numRef>
              <c:f>Tabelle4!$D$5:$D$16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99.983333333333334</c:v>
                </c:pt>
                <c:pt idx="6">
                  <c:v>109.91666666666667</c:v>
                </c:pt>
                <c:pt idx="7">
                  <c:v>113.00000000000001</c:v>
                </c:pt>
                <c:pt idx="8">
                  <c:v>114.09999999999998</c:v>
                </c:pt>
                <c:pt idx="9">
                  <c:v>113.01666666666667</c:v>
                </c:pt>
                <c:pt idx="10">
                  <c:v>111.33333333333336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Tabelle4!$E$3:$E$4</c:f>
              <c:strCache>
                <c:ptCount val="1"/>
                <c:pt idx="0">
                  <c:v>Steine und Erden, sonstige Bergbauerzeugnisse</c:v>
                </c:pt>
              </c:strCache>
            </c:strRef>
          </c:tx>
          <c:marker>
            <c:symbol val="none"/>
          </c:marker>
          <c:cat>
            <c:strRef>
              <c:f>Tabelle4!$A$5:$A$16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strCache>
            </c:strRef>
          </c:cat>
          <c:val>
            <c:numRef>
              <c:f>Tabelle4!$E$5:$E$16</c:f>
              <c:numCache>
                <c:formatCode>General</c:formatCode>
                <c:ptCount val="11"/>
                <c:pt idx="0">
                  <c:v>90.833333333333329</c:v>
                </c:pt>
                <c:pt idx="1">
                  <c:v>90.774999999999991</c:v>
                </c:pt>
                <c:pt idx="2">
                  <c:v>93.625</c:v>
                </c:pt>
                <c:pt idx="3">
                  <c:v>96.49166666666666</c:v>
                </c:pt>
                <c:pt idx="4">
                  <c:v>99.866666666666674</c:v>
                </c:pt>
                <c:pt idx="5">
                  <c:v>100.00833333333334</c:v>
                </c:pt>
                <c:pt idx="6">
                  <c:v>102.23333333333333</c:v>
                </c:pt>
                <c:pt idx="7">
                  <c:v>104.48333333333333</c:v>
                </c:pt>
                <c:pt idx="8">
                  <c:v>107.45833333333333</c:v>
                </c:pt>
                <c:pt idx="9">
                  <c:v>109.44166666666668</c:v>
                </c:pt>
                <c:pt idx="10">
                  <c:v>110.14166666666667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Tabelle4!$F$3:$F$4</c:f>
              <c:strCache>
                <c:ptCount val="1"/>
                <c:pt idx="0">
                  <c:v>Tabakerzeugnisse</c:v>
                </c:pt>
              </c:strCache>
            </c:strRef>
          </c:tx>
          <c:marker>
            <c:symbol val="none"/>
          </c:marker>
          <c:cat>
            <c:strRef>
              <c:f>Tabelle4!$A$5:$A$16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strCache>
            </c:strRef>
          </c:cat>
          <c:val>
            <c:numRef>
              <c:f>Tabelle4!$F$5:$F$16</c:f>
              <c:numCache>
                <c:formatCode>General</c:formatCode>
                <c:ptCount val="11"/>
                <c:pt idx="0">
                  <c:v>88.899999999999991</c:v>
                </c:pt>
                <c:pt idx="1">
                  <c:v>93.716666666666683</c:v>
                </c:pt>
                <c:pt idx="2">
                  <c:v>94.841666666666654</c:v>
                </c:pt>
                <c:pt idx="3">
                  <c:v>95.383333333333326</c:v>
                </c:pt>
                <c:pt idx="4">
                  <c:v>97.108333333333334</c:v>
                </c:pt>
                <c:pt idx="5">
                  <c:v>100</c:v>
                </c:pt>
                <c:pt idx="6">
                  <c:v>102.30833333333334</c:v>
                </c:pt>
                <c:pt idx="7">
                  <c:v>105.11666666666667</c:v>
                </c:pt>
                <c:pt idx="8">
                  <c:v>108.74166666666666</c:v>
                </c:pt>
                <c:pt idx="9">
                  <c:v>113.02499999999998</c:v>
                </c:pt>
                <c:pt idx="10">
                  <c:v>116.86666666666667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63776"/>
        <c:axId val="39191296"/>
      </c:lineChart>
      <c:catAx>
        <c:axId val="92363776"/>
        <c:scaling>
          <c:orientation val="minMax"/>
        </c:scaling>
        <c:delete val="0"/>
        <c:axPos val="b"/>
        <c:majorTickMark val="out"/>
        <c:minorTickMark val="none"/>
        <c:tickLblPos val="nextTo"/>
        <c:crossAx val="39191296"/>
        <c:crosses val="autoZero"/>
        <c:auto val="1"/>
        <c:lblAlgn val="ctr"/>
        <c:lblOffset val="100"/>
        <c:noMultiLvlLbl val="0"/>
      </c:catAx>
      <c:valAx>
        <c:axId val="39191296"/>
        <c:scaling>
          <c:orientation val="minMax"/>
          <c:max val="20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2363776"/>
        <c:crosses val="autoZero"/>
        <c:crossBetween val="between"/>
        <c:majorUnit val="25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981074</xdr:colOff>
      <xdr:row>19</xdr:row>
      <xdr:rowOff>152399</xdr:rowOff>
    </xdr:from>
    <xdr:to>
      <xdr:col>7</xdr:col>
      <xdr:colOff>171449</xdr:colOff>
      <xdr:row>43</xdr:row>
      <xdr:rowOff>47624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1249733</xdr:colOff>
      <xdr:row>17</xdr:row>
      <xdr:rowOff>139233</xdr:rowOff>
    </xdr:from>
    <xdr:to>
      <xdr:col>7</xdr:col>
      <xdr:colOff>726683</xdr:colOff>
      <xdr:row>37</xdr:row>
      <xdr:rowOff>109233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obias.Raukuttis" refreshedDate="42402.39103402778" createdVersion="4" refreshedVersion="4" minRefreshableVersion="3" recordCount="55">
  <cacheSource type="worksheet">
    <worksheetSource ref="A1:C56" sheet="Vereinfacht"/>
  </cacheSource>
  <cacheFields count="3">
    <cacheField name="Jahr" numFmtId="0">
      <sharedItems containsSemiMixedTypes="0" containsString="0" containsNumber="1" containsInteger="1" minValue="2005" maxValue="2015" count="11">
        <n v="2005"/>
        <n v="2006"/>
        <n v="2007"/>
        <n v="2008"/>
        <n v="2009"/>
        <n v="2010"/>
        <n v="2011"/>
        <n v="2012"/>
        <n v="2013"/>
        <n v="2014"/>
        <n v="2015"/>
      </sharedItems>
    </cacheField>
    <cacheField name="Index" numFmtId="0">
      <sharedItems count="5">
        <s v="Kohle"/>
        <s v="Erdöl und Erdgas"/>
        <s v="Steine und Erden, sonstige Bergbauerzeugnisse"/>
        <s v="Getränke"/>
        <s v="Tabakerzeugnisse"/>
      </sharedItems>
    </cacheField>
    <cacheField name="Mittel" numFmtId="0">
      <sharedItems containsMixedTypes="1" containsNumber="1" minValue="75.316666666666677" maxValue="143.43333333333334" count="50">
        <s v=""/>
        <n v="75.316666666666677"/>
        <n v="90.833333333333329"/>
        <n v="93.983333333333306"/>
        <n v="88.899999999999991"/>
        <n v="96.408333333333317"/>
        <n v="90.774999999999991"/>
        <n v="94.908333333333346"/>
        <n v="93.716666666666683"/>
        <n v="89.75"/>
        <n v="93.625"/>
        <n v="97.183333333333337"/>
        <n v="94.841666666666654"/>
        <n v="113.85833333333335"/>
        <n v="96.49166666666666"/>
        <n v="100.10833333333331"/>
        <n v="95.383333333333326"/>
        <n v="81.333333333333357"/>
        <n v="99.866666666666674"/>
        <n v="99.883333333333326"/>
        <n v="97.108333333333334"/>
        <n v="99.983333333333334"/>
        <n v="100.01666666666667"/>
        <n v="100.00833333333334"/>
        <n v="100"/>
        <n v="109.91666666666667"/>
        <n v="118.15833333333335"/>
        <n v="102.23333333333333"/>
        <n v="101.83333333333333"/>
        <n v="102.30833333333334"/>
        <n v="113.00000000000001"/>
        <n v="142.21666666666667"/>
        <n v="104.48333333333333"/>
        <n v="104.80833333333334"/>
        <n v="105.11666666666667"/>
        <n v="114.09999999999998"/>
        <n v="143.43333333333334"/>
        <n v="107.45833333333333"/>
        <n v="106.71666666666668"/>
        <n v="108.74166666666666"/>
        <n v="113.01666666666667"/>
        <n v="129.4"/>
        <n v="109.44166666666668"/>
        <n v="108.10833333333335"/>
        <n v="113.02499999999998"/>
        <n v="111.33333333333336"/>
        <n v="107.90833333333335"/>
        <n v="110.14166666666667"/>
        <n v="108.38333333333334"/>
        <n v="116.86666666666667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Tobias.Raukuttis" refreshedDate="42402.403701041665" createdVersion="4" refreshedVersion="4" minRefreshableVersion="3" recordCount="55">
  <cacheSource type="worksheet">
    <worksheetSource ref="A8:P63" sheet="Fa17_R2 (2)"/>
  </cacheSource>
  <cacheFields count="16">
    <cacheField name="Jahr" numFmtId="0">
      <sharedItems containsSemiMixedTypes="0" containsString="0" containsNumber="1" containsInteger="1" minValue="2005" maxValue="2015" count="11">
        <n v="2005"/>
        <n v="2006"/>
        <n v="2007"/>
        <n v="2008"/>
        <n v="2009"/>
        <n v="2010"/>
        <n v="2011"/>
        <n v="2012"/>
        <n v="2013"/>
        <n v="2014"/>
        <n v="2015"/>
      </sharedItems>
    </cacheField>
    <cacheField name="Code" numFmtId="0">
      <sharedItems/>
    </cacheField>
    <cacheField name="Index" numFmtId="0">
      <sharedItems count="5">
        <s v="Kohle"/>
        <s v="Erdöl und Erdgas"/>
        <s v="Steine und Erden, sonstige Bergbauerzeugnisse"/>
        <s v="Getränke"/>
        <s v="Tabakerzeugnisse"/>
      </sharedItems>
    </cacheField>
    <cacheField name="Mittel" numFmtId="0">
      <sharedItems containsMixedTypes="1" containsNumber="1" minValue="75.316666666666677" maxValue="143.43333333333334"/>
    </cacheField>
    <cacheField name="Januar" numFmtId="0">
      <sharedItems containsMixedTypes="1" containsNumber="1" minValue="60" maxValue="153" count="47">
        <s v="-"/>
        <n v="60"/>
        <n v="92.5"/>
        <n v="93.8"/>
        <n v="86.8"/>
        <n v="90.7"/>
        <n v="94.3"/>
        <n v="93.1"/>
        <n v="87.1"/>
        <n v="91.9"/>
        <n v="96.2"/>
        <n v="94.7"/>
        <n v="98.8"/>
        <n v="95"/>
        <n v="98.3"/>
        <n v="95.3"/>
        <n v="83.6"/>
        <n v="99.2"/>
        <n v="100.1"/>
        <n v="95.6"/>
        <n v="87"/>
        <n v="100.3"/>
        <n v="99.3"/>
        <n v="100"/>
        <n v="104.9"/>
        <n v="109"/>
        <n v="100.9"/>
        <n v="112.6"/>
        <n v="132.80000000000001"/>
        <n v="103.3"/>
        <n v="103.4"/>
        <n v="104.1"/>
        <n v="114.1"/>
        <n v="153"/>
        <n v="106.8"/>
        <n v="105.9"/>
        <n v="105.7"/>
        <n v="115.6"/>
        <n v="149.5"/>
        <n v="108.9"/>
        <n v="107"/>
        <n v="111.9"/>
        <n v="111.2"/>
        <n v="114.9"/>
        <n v="110"/>
        <n v="108.3"/>
        <n v="113.9"/>
      </sharedItems>
    </cacheField>
    <cacheField name="Februar" numFmtId="0">
      <sharedItems containsMixedTypes="1" containsNumber="1" minValue="63" maxValue="148.30000000000001" count="51">
        <s v="-"/>
        <n v="63"/>
        <n v="92.5"/>
        <n v="93.9"/>
        <n v="86.8"/>
        <n v="96.2"/>
        <n v="90"/>
        <n v="94.3"/>
        <n v="93.1"/>
        <n v="81.099999999999994"/>
        <n v="92"/>
        <n v="96.6"/>
        <n v="94.8"/>
        <n v="103.3"/>
        <n v="95.8"/>
        <n v="99.7"/>
        <n v="95.3"/>
        <n v="79.5"/>
        <n v="99.8"/>
        <n v="100.2"/>
        <n v="95.6"/>
        <n v="100.3"/>
        <n v="92.9"/>
        <n v="100.8"/>
        <n v="99.5"/>
        <n v="100"/>
        <n v="107.9"/>
        <n v="110.4"/>
        <n v="101.4"/>
        <n v="101.1"/>
        <n v="100.1"/>
        <n v="112.6"/>
        <n v="136"/>
        <n v="103.4"/>
        <n v="103.7"/>
        <n v="104.5"/>
        <n v="114.1"/>
        <n v="148.30000000000001"/>
        <n v="106.7"/>
        <n v="106.1"/>
        <n v="106.2"/>
        <n v="114.7"/>
        <n v="148.1"/>
        <n v="109.2"/>
        <n v="107.4"/>
        <n v="112.5"/>
        <n v="111.2"/>
        <n v="111"/>
        <n v="110.2"/>
        <n v="108.4"/>
        <n v="114.9"/>
      </sharedItems>
    </cacheField>
    <cacheField name="März" numFmtId="0">
      <sharedItems containsMixedTypes="1" containsNumber="1" minValue="67.3" maxValue="143.30000000000001"/>
    </cacheField>
    <cacheField name="April" numFmtId="0">
      <sharedItems containsMixedTypes="1" containsNumber="1" minValue="69.8" maxValue="146.5"/>
    </cacheField>
    <cacheField name="Mai" numFmtId="0">
      <sharedItems containsMixedTypes="1" containsNumber="1" minValue="72.099999999999994" maxValue="149.30000000000001"/>
    </cacheField>
    <cacheField name="Juni" numFmtId="0">
      <sharedItems containsMixedTypes="1" containsNumber="1" minValue="76.3" maxValue="143.4"/>
    </cacheField>
    <cacheField name="Juli" numFmtId="0">
      <sharedItems containsMixedTypes="1" containsNumber="1" minValue="77.7" maxValue="143.1"/>
    </cacheField>
    <cacheField name="August" numFmtId="0">
      <sharedItems containsMixedTypes="1" containsNumber="1" minValue="81.5" maxValue="140.69999999999999"/>
    </cacheField>
    <cacheField name="September" numFmtId="0">
      <sharedItems containsMixedTypes="1" containsNumber="1" minValue="81.7" maxValue="142.5"/>
    </cacheField>
    <cacheField name="Oktober" numFmtId="0">
      <sharedItems containsMixedTypes="1" containsNumber="1" minValue="81.7" maxValue="141.4"/>
    </cacheField>
    <cacheField name="November" numFmtId="0">
      <sharedItems containsMixedTypes="1" containsNumber="1" minValue="84" maxValue="146.1"/>
    </cacheField>
    <cacheField name="Dezember" numFmtId="0">
      <sharedItems containsMixedTypes="1" containsNumber="1" minValue="84.7" maxValue="150.1999999999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5">
  <r>
    <x v="0"/>
    <x v="0"/>
    <x v="0"/>
  </r>
  <r>
    <x v="0"/>
    <x v="1"/>
    <x v="1"/>
  </r>
  <r>
    <x v="0"/>
    <x v="2"/>
    <x v="2"/>
  </r>
  <r>
    <x v="0"/>
    <x v="3"/>
    <x v="3"/>
  </r>
  <r>
    <x v="0"/>
    <x v="4"/>
    <x v="4"/>
  </r>
  <r>
    <x v="1"/>
    <x v="0"/>
    <x v="0"/>
  </r>
  <r>
    <x v="1"/>
    <x v="1"/>
    <x v="5"/>
  </r>
  <r>
    <x v="1"/>
    <x v="2"/>
    <x v="6"/>
  </r>
  <r>
    <x v="1"/>
    <x v="3"/>
    <x v="7"/>
  </r>
  <r>
    <x v="1"/>
    <x v="4"/>
    <x v="8"/>
  </r>
  <r>
    <x v="2"/>
    <x v="0"/>
    <x v="0"/>
  </r>
  <r>
    <x v="2"/>
    <x v="1"/>
    <x v="9"/>
  </r>
  <r>
    <x v="2"/>
    <x v="2"/>
    <x v="10"/>
  </r>
  <r>
    <x v="2"/>
    <x v="3"/>
    <x v="11"/>
  </r>
  <r>
    <x v="2"/>
    <x v="4"/>
    <x v="12"/>
  </r>
  <r>
    <x v="3"/>
    <x v="0"/>
    <x v="0"/>
  </r>
  <r>
    <x v="3"/>
    <x v="1"/>
    <x v="13"/>
  </r>
  <r>
    <x v="3"/>
    <x v="2"/>
    <x v="14"/>
  </r>
  <r>
    <x v="3"/>
    <x v="3"/>
    <x v="15"/>
  </r>
  <r>
    <x v="3"/>
    <x v="4"/>
    <x v="16"/>
  </r>
  <r>
    <x v="4"/>
    <x v="0"/>
    <x v="0"/>
  </r>
  <r>
    <x v="4"/>
    <x v="1"/>
    <x v="17"/>
  </r>
  <r>
    <x v="4"/>
    <x v="2"/>
    <x v="18"/>
  </r>
  <r>
    <x v="4"/>
    <x v="3"/>
    <x v="19"/>
  </r>
  <r>
    <x v="4"/>
    <x v="4"/>
    <x v="20"/>
  </r>
  <r>
    <x v="5"/>
    <x v="0"/>
    <x v="21"/>
  </r>
  <r>
    <x v="5"/>
    <x v="1"/>
    <x v="22"/>
  </r>
  <r>
    <x v="5"/>
    <x v="2"/>
    <x v="23"/>
  </r>
  <r>
    <x v="5"/>
    <x v="3"/>
    <x v="24"/>
  </r>
  <r>
    <x v="5"/>
    <x v="4"/>
    <x v="24"/>
  </r>
  <r>
    <x v="6"/>
    <x v="0"/>
    <x v="25"/>
  </r>
  <r>
    <x v="6"/>
    <x v="1"/>
    <x v="26"/>
  </r>
  <r>
    <x v="6"/>
    <x v="2"/>
    <x v="27"/>
  </r>
  <r>
    <x v="6"/>
    <x v="3"/>
    <x v="28"/>
  </r>
  <r>
    <x v="6"/>
    <x v="4"/>
    <x v="29"/>
  </r>
  <r>
    <x v="7"/>
    <x v="0"/>
    <x v="30"/>
  </r>
  <r>
    <x v="7"/>
    <x v="1"/>
    <x v="31"/>
  </r>
  <r>
    <x v="7"/>
    <x v="2"/>
    <x v="32"/>
  </r>
  <r>
    <x v="7"/>
    <x v="3"/>
    <x v="33"/>
  </r>
  <r>
    <x v="7"/>
    <x v="4"/>
    <x v="34"/>
  </r>
  <r>
    <x v="8"/>
    <x v="0"/>
    <x v="35"/>
  </r>
  <r>
    <x v="8"/>
    <x v="1"/>
    <x v="36"/>
  </r>
  <r>
    <x v="8"/>
    <x v="2"/>
    <x v="37"/>
  </r>
  <r>
    <x v="8"/>
    <x v="3"/>
    <x v="38"/>
  </r>
  <r>
    <x v="8"/>
    <x v="4"/>
    <x v="39"/>
  </r>
  <r>
    <x v="9"/>
    <x v="0"/>
    <x v="40"/>
  </r>
  <r>
    <x v="9"/>
    <x v="1"/>
    <x v="41"/>
  </r>
  <r>
    <x v="9"/>
    <x v="2"/>
    <x v="42"/>
  </r>
  <r>
    <x v="9"/>
    <x v="3"/>
    <x v="43"/>
  </r>
  <r>
    <x v="9"/>
    <x v="4"/>
    <x v="44"/>
  </r>
  <r>
    <x v="10"/>
    <x v="0"/>
    <x v="45"/>
  </r>
  <r>
    <x v="10"/>
    <x v="1"/>
    <x v="46"/>
  </r>
  <r>
    <x v="10"/>
    <x v="2"/>
    <x v="47"/>
  </r>
  <r>
    <x v="10"/>
    <x v="3"/>
    <x v="48"/>
  </r>
  <r>
    <x v="10"/>
    <x v="4"/>
    <x v="49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5">
  <r>
    <x v="0"/>
    <s v="GP09-05"/>
    <x v="0"/>
    <s v=""/>
    <x v="0"/>
    <x v="0"/>
    <s v="-"/>
    <s v="-"/>
    <s v="-"/>
    <s v="-"/>
    <s v="-"/>
    <s v="-"/>
    <s v="-"/>
    <s v="-"/>
    <s v="-"/>
    <s v="-"/>
  </r>
  <r>
    <x v="0"/>
    <s v="GP09-06"/>
    <x v="1"/>
    <n v="75.316666666666677"/>
    <x v="1"/>
    <x v="1"/>
    <n v="67.3"/>
    <n v="69.8"/>
    <n v="72.099999999999994"/>
    <n v="76.3"/>
    <n v="77.7"/>
    <n v="81.5"/>
    <n v="82.4"/>
    <n v="82.2"/>
    <n v="85.4"/>
    <n v="86.1"/>
  </r>
  <r>
    <x v="0"/>
    <s v="GP09-08"/>
    <x v="2"/>
    <n v="90.833333333333329"/>
    <x v="2"/>
    <x v="2"/>
    <n v="92.5"/>
    <n v="92"/>
    <n v="91"/>
    <n v="90.5"/>
    <n v="90.1"/>
    <n v="89.9"/>
    <n v="90"/>
    <n v="89.9"/>
    <n v="89.3"/>
    <n v="89.8"/>
  </r>
  <r>
    <x v="0"/>
    <s v="GP09-11"/>
    <x v="3"/>
    <n v="93.983333333333306"/>
    <x v="3"/>
    <x v="3"/>
    <n v="93.9"/>
    <n v="93.9"/>
    <n v="93.9"/>
    <n v="94"/>
    <n v="93.8"/>
    <n v="93.8"/>
    <n v="93.9"/>
    <n v="94.3"/>
    <n v="94.3"/>
    <n v="94.3"/>
  </r>
  <r>
    <x v="0"/>
    <s v="GP09-12"/>
    <x v="4"/>
    <n v="88.899999999999991"/>
    <x v="4"/>
    <x v="4"/>
    <n v="86.8"/>
    <n v="86.8"/>
    <n v="86.8"/>
    <n v="86.8"/>
    <n v="86.8"/>
    <n v="86.8"/>
    <n v="93.1"/>
    <n v="93.1"/>
    <n v="93.1"/>
    <n v="93.1"/>
  </r>
  <r>
    <x v="1"/>
    <s v="GP09-05"/>
    <x v="0"/>
    <s v=""/>
    <x v="0"/>
    <x v="0"/>
    <s v="-"/>
    <s v="-"/>
    <s v="-"/>
    <s v="-"/>
    <s v="-"/>
    <s v="-"/>
    <s v="-"/>
    <s v="-"/>
    <s v="-"/>
    <s v="-"/>
  </r>
  <r>
    <x v="1"/>
    <s v="GP09-06"/>
    <x v="1"/>
    <n v="96.408333333333317"/>
    <x v="2"/>
    <x v="5"/>
    <n v="96.1"/>
    <n v="100.9"/>
    <n v="99.3"/>
    <n v="97.4"/>
    <n v="99.9"/>
    <n v="100.3"/>
    <n v="94.5"/>
    <n v="94.6"/>
    <n v="92.6"/>
    <n v="92.6"/>
  </r>
  <r>
    <x v="1"/>
    <s v="GP09-08"/>
    <x v="2"/>
    <n v="90.774999999999991"/>
    <x v="5"/>
    <x v="6"/>
    <n v="90.4"/>
    <n v="90.7"/>
    <n v="90.7"/>
    <n v="91.3"/>
    <n v="90.9"/>
    <n v="91.1"/>
    <n v="90.9"/>
    <n v="90.8"/>
    <n v="90.9"/>
    <n v="90.9"/>
  </r>
  <r>
    <x v="1"/>
    <s v="GP09-11"/>
    <x v="3"/>
    <n v="94.908333333333346"/>
    <x v="6"/>
    <x v="7"/>
    <n v="94.3"/>
    <n v="94.5"/>
    <n v="94.3"/>
    <n v="94.6"/>
    <n v="94.9"/>
    <n v="95.1"/>
    <n v="95.3"/>
    <n v="95.6"/>
    <n v="95.8"/>
    <n v="95.9"/>
  </r>
  <r>
    <x v="1"/>
    <s v="GP09-12"/>
    <x v="4"/>
    <n v="93.716666666666683"/>
    <x v="7"/>
    <x v="8"/>
    <n v="93.1"/>
    <n v="93.1"/>
    <n v="93.1"/>
    <n v="93.1"/>
    <n v="93.1"/>
    <n v="93.1"/>
    <n v="93.1"/>
    <n v="96.2"/>
    <n v="95.5"/>
    <n v="95"/>
  </r>
  <r>
    <x v="2"/>
    <s v="GP09-05"/>
    <x v="0"/>
    <s v=""/>
    <x v="0"/>
    <x v="0"/>
    <s v="-"/>
    <s v="-"/>
    <s v="-"/>
    <s v="-"/>
    <s v="-"/>
    <s v="-"/>
    <s v="-"/>
    <s v="-"/>
    <s v="-"/>
    <s v="-"/>
  </r>
  <r>
    <x v="2"/>
    <s v="GP09-06"/>
    <x v="1"/>
    <n v="89.75"/>
    <x v="8"/>
    <x v="9"/>
    <n v="83.2"/>
    <n v="86.3"/>
    <n v="84.3"/>
    <n v="86.8"/>
    <n v="97.5"/>
    <n v="94.9"/>
    <n v="90.7"/>
    <n v="92.9"/>
    <n v="95"/>
    <n v="97.2"/>
  </r>
  <r>
    <x v="2"/>
    <s v="GP09-08"/>
    <x v="2"/>
    <n v="93.625"/>
    <x v="9"/>
    <x v="10"/>
    <n v="92.5"/>
    <n v="93.4"/>
    <n v="93.9"/>
    <n v="94"/>
    <n v="93.9"/>
    <n v="94.4"/>
    <n v="94.2"/>
    <n v="94.3"/>
    <n v="94.6"/>
    <n v="94.4"/>
  </r>
  <r>
    <x v="2"/>
    <s v="GP09-11"/>
    <x v="3"/>
    <n v="97.183333333333337"/>
    <x v="10"/>
    <x v="11"/>
    <n v="96.9"/>
    <n v="97"/>
    <n v="96.9"/>
    <n v="97"/>
    <n v="97.1"/>
    <n v="97.4"/>
    <n v="97.6"/>
    <n v="97.8"/>
    <n v="97.8"/>
    <n v="97.9"/>
  </r>
  <r>
    <x v="2"/>
    <s v="GP09-12"/>
    <x v="4"/>
    <n v="94.841666666666654"/>
    <x v="11"/>
    <x v="12"/>
    <n v="94.9"/>
    <n v="94.9"/>
    <n v="94.9"/>
    <n v="94.9"/>
    <n v="94.9"/>
    <n v="94.9"/>
    <n v="94.9"/>
    <n v="94.9"/>
    <n v="94.7"/>
    <n v="94.7"/>
  </r>
  <r>
    <x v="3"/>
    <s v="GP09-05"/>
    <x v="0"/>
    <s v=""/>
    <x v="0"/>
    <x v="0"/>
    <s v="-"/>
    <s v="-"/>
    <s v="-"/>
    <s v="-"/>
    <s v="-"/>
    <s v="-"/>
    <s v="-"/>
    <s v="-"/>
    <s v="-"/>
    <s v="-"/>
  </r>
  <r>
    <x v="3"/>
    <s v="GP09-06"/>
    <x v="1"/>
    <n v="113.85833333333335"/>
    <x v="12"/>
    <x v="13"/>
    <n v="106"/>
    <n v="108.8"/>
    <n v="118"/>
    <n v="127"/>
    <n v="136.30000000000001"/>
    <n v="131.6"/>
    <n v="123.5"/>
    <n v="115"/>
    <n v="104.7"/>
    <n v="93.3"/>
  </r>
  <r>
    <x v="3"/>
    <s v="GP09-08"/>
    <x v="2"/>
    <n v="96.49166666666666"/>
    <x v="13"/>
    <x v="14"/>
    <n v="95.9"/>
    <n v="96"/>
    <n v="96.3"/>
    <n v="96.5"/>
    <n v="96.8"/>
    <n v="96.8"/>
    <n v="96.9"/>
    <n v="97.2"/>
    <n v="97.4"/>
    <n v="97.3"/>
  </r>
  <r>
    <x v="3"/>
    <s v="GP09-11"/>
    <x v="3"/>
    <n v="100.10833333333331"/>
    <x v="14"/>
    <x v="15"/>
    <n v="100.2"/>
    <n v="100.2"/>
    <n v="100.4"/>
    <n v="100.3"/>
    <n v="100.4"/>
    <n v="100.4"/>
    <n v="100.4"/>
    <n v="100.4"/>
    <n v="100.3"/>
    <n v="100.3"/>
  </r>
  <r>
    <x v="3"/>
    <s v="GP09-12"/>
    <x v="4"/>
    <n v="95.383333333333326"/>
    <x v="15"/>
    <x v="16"/>
    <n v="95.4"/>
    <n v="95.4"/>
    <n v="95.4"/>
    <n v="95.4"/>
    <n v="95.4"/>
    <n v="95.4"/>
    <n v="95.4"/>
    <n v="95.4"/>
    <n v="95.4"/>
    <n v="95.4"/>
  </r>
  <r>
    <x v="4"/>
    <s v="GP09-05"/>
    <x v="0"/>
    <s v=""/>
    <x v="0"/>
    <x v="0"/>
    <s v="-"/>
    <s v="-"/>
    <s v="-"/>
    <s v="-"/>
    <s v="-"/>
    <s v="-"/>
    <s v="-"/>
    <s v="-"/>
    <s v="-"/>
    <s v="-"/>
  </r>
  <r>
    <x v="4"/>
    <s v="GP09-06"/>
    <x v="1"/>
    <n v="81.333333333333357"/>
    <x v="16"/>
    <x v="17"/>
    <n v="79.400000000000006"/>
    <n v="80.099999999999994"/>
    <n v="74.3"/>
    <n v="81.2"/>
    <n v="81.2"/>
    <n v="84.6"/>
    <n v="81.7"/>
    <n v="81.7"/>
    <n v="84"/>
    <n v="84.7"/>
  </r>
  <r>
    <x v="4"/>
    <s v="GP09-08"/>
    <x v="2"/>
    <n v="99.866666666666674"/>
    <x v="17"/>
    <x v="18"/>
    <n v="99.2"/>
    <n v="100.1"/>
    <n v="100.2"/>
    <n v="99.8"/>
    <n v="100"/>
    <n v="99.9"/>
    <n v="99.9"/>
    <n v="100.2"/>
    <n v="99.9"/>
    <n v="100.2"/>
  </r>
  <r>
    <x v="4"/>
    <s v="GP09-11"/>
    <x v="3"/>
    <n v="99.883333333333326"/>
    <x v="18"/>
    <x v="19"/>
    <n v="100"/>
    <n v="100"/>
    <n v="100"/>
    <n v="99.9"/>
    <n v="100"/>
    <n v="99.9"/>
    <n v="99.8"/>
    <n v="99.6"/>
    <n v="99.6"/>
    <n v="99.5"/>
  </r>
  <r>
    <x v="4"/>
    <s v="GP09-12"/>
    <x v="4"/>
    <n v="97.108333333333334"/>
    <x v="19"/>
    <x v="20"/>
    <n v="95.6"/>
    <n v="95.6"/>
    <n v="95.6"/>
    <n v="96.9"/>
    <n v="98"/>
    <n v="98.1"/>
    <n v="98.1"/>
    <n v="98.6"/>
    <n v="98.8"/>
    <n v="98.8"/>
  </r>
  <r>
    <x v="5"/>
    <s v="GP09-05"/>
    <x v="0"/>
    <n v="99.983333333333334"/>
    <x v="14"/>
    <x v="21"/>
    <n v="100.8"/>
    <n v="98.6"/>
    <n v="99.1"/>
    <n v="100.5"/>
    <n v="99.1"/>
    <n v="99.1"/>
    <n v="99.1"/>
    <n v="101.7"/>
    <n v="101.6"/>
    <n v="101.6"/>
  </r>
  <r>
    <x v="5"/>
    <s v="GP09-06"/>
    <x v="1"/>
    <n v="100.01666666666667"/>
    <x v="20"/>
    <x v="22"/>
    <n v="96.5"/>
    <n v="97"/>
    <n v="96.4"/>
    <n v="101.7"/>
    <n v="104"/>
    <n v="101.8"/>
    <n v="101.6"/>
    <n v="103.8"/>
    <n v="106.1"/>
    <n v="111.4"/>
  </r>
  <r>
    <x v="5"/>
    <s v="GP09-08"/>
    <x v="2"/>
    <n v="100.00833333333334"/>
    <x v="21"/>
    <x v="23"/>
    <n v="100.9"/>
    <n v="100.8"/>
    <n v="100.5"/>
    <n v="100.6"/>
    <n v="100.5"/>
    <n v="99.7"/>
    <n v="99.5"/>
    <n v="98.7"/>
    <n v="98.5"/>
    <n v="99.3"/>
  </r>
  <r>
    <x v="5"/>
    <s v="GP09-11"/>
    <x v="3"/>
    <n v="100"/>
    <x v="22"/>
    <x v="24"/>
    <n v="99.6"/>
    <n v="99.6"/>
    <n v="99.7"/>
    <n v="99.8"/>
    <n v="100"/>
    <n v="100.2"/>
    <n v="100.3"/>
    <n v="100.6"/>
    <n v="100.7"/>
    <n v="100.7"/>
  </r>
  <r>
    <x v="5"/>
    <s v="GP09-12"/>
    <x v="4"/>
    <n v="100"/>
    <x v="23"/>
    <x v="25"/>
    <n v="100"/>
    <n v="100"/>
    <n v="100"/>
    <n v="100"/>
    <n v="100"/>
    <n v="100"/>
    <n v="100"/>
    <n v="100"/>
    <n v="100"/>
    <n v="100"/>
  </r>
  <r>
    <x v="6"/>
    <s v="GP09-05"/>
    <x v="0"/>
    <n v="109.91666666666667"/>
    <x v="24"/>
    <x v="26"/>
    <n v="111.1"/>
    <n v="109.5"/>
    <n v="109.5"/>
    <n v="109.5"/>
    <n v="109.5"/>
    <n v="109.5"/>
    <n v="109.5"/>
    <n v="112.7"/>
    <n v="112.7"/>
    <n v="112.7"/>
  </r>
  <r>
    <x v="6"/>
    <s v="GP09-06"/>
    <x v="1"/>
    <n v="118.15833333333335"/>
    <x v="25"/>
    <x v="27"/>
    <n v="113.5"/>
    <n v="114.7"/>
    <n v="116.1"/>
    <n v="115.5"/>
    <n v="115.7"/>
    <n v="119.2"/>
    <n v="119.8"/>
    <n v="126.7"/>
    <n v="128.19999999999999"/>
    <n v="129.1"/>
  </r>
  <r>
    <x v="6"/>
    <s v="GP09-08"/>
    <x v="2"/>
    <n v="102.23333333333333"/>
    <x v="21"/>
    <x v="28"/>
    <n v="101.7"/>
    <n v="102.2"/>
    <n v="102.3"/>
    <n v="102.5"/>
    <n v="102.5"/>
    <n v="102.8"/>
    <n v="102.7"/>
    <n v="102.9"/>
    <n v="102.8"/>
    <n v="102.7"/>
  </r>
  <r>
    <x v="6"/>
    <s v="GP09-11"/>
    <x v="3"/>
    <n v="101.83333333333333"/>
    <x v="26"/>
    <x v="29"/>
    <n v="101.3"/>
    <n v="101.5"/>
    <n v="101.6"/>
    <n v="101.7"/>
    <n v="101.7"/>
    <n v="101.9"/>
    <n v="102.1"/>
    <n v="102.6"/>
    <n v="102.8"/>
    <n v="102.8"/>
  </r>
  <r>
    <x v="6"/>
    <s v="GP09-12"/>
    <x v="4"/>
    <n v="102.30833333333334"/>
    <x v="18"/>
    <x v="30"/>
    <n v="100.1"/>
    <n v="100.2"/>
    <n v="103.4"/>
    <n v="103.4"/>
    <n v="103.4"/>
    <n v="103.4"/>
    <n v="103.4"/>
    <n v="103.4"/>
    <n v="103.4"/>
    <n v="103.4"/>
  </r>
  <r>
    <x v="7"/>
    <s v="GP09-05"/>
    <x v="0"/>
    <n v="113.00000000000001"/>
    <x v="27"/>
    <x v="31"/>
    <n v="112.6"/>
    <n v="112.6"/>
    <n v="112.6"/>
    <n v="112.6"/>
    <n v="112.6"/>
    <n v="112.6"/>
    <n v="112.6"/>
    <n v="114.2"/>
    <n v="114.2"/>
    <n v="114.2"/>
  </r>
  <r>
    <x v="7"/>
    <s v="GP09-06"/>
    <x v="1"/>
    <n v="142.21666666666667"/>
    <x v="28"/>
    <x v="32"/>
    <n v="140.9"/>
    <n v="144.4"/>
    <n v="149.30000000000001"/>
    <n v="140.5"/>
    <n v="143.1"/>
    <n v="139.4"/>
    <n v="142.5"/>
    <n v="141.4"/>
    <n v="146.1"/>
    <n v="150.19999999999999"/>
  </r>
  <r>
    <x v="7"/>
    <s v="GP09-08"/>
    <x v="2"/>
    <n v="104.48333333333333"/>
    <x v="29"/>
    <x v="33"/>
    <n v="103.5"/>
    <n v="103.8"/>
    <n v="103.8"/>
    <n v="103.9"/>
    <n v="104.7"/>
    <n v="104.9"/>
    <n v="105.1"/>
    <n v="105.6"/>
    <n v="105.7"/>
    <n v="106.1"/>
  </r>
  <r>
    <x v="7"/>
    <s v="GP09-11"/>
    <x v="3"/>
    <n v="104.80833333333334"/>
    <x v="30"/>
    <x v="34"/>
    <n v="104.3"/>
    <n v="104.8"/>
    <n v="104.8"/>
    <n v="104.7"/>
    <n v="105"/>
    <n v="105"/>
    <n v="105"/>
    <n v="105.6"/>
    <n v="105.7"/>
    <n v="105.7"/>
  </r>
  <r>
    <x v="7"/>
    <s v="GP09-12"/>
    <x v="4"/>
    <n v="105.11666666666667"/>
    <x v="31"/>
    <x v="35"/>
    <n v="105"/>
    <n v="105"/>
    <n v="105"/>
    <n v="105.4"/>
    <n v="105.4"/>
    <n v="105.4"/>
    <n v="105.4"/>
    <n v="105.4"/>
    <n v="105.4"/>
    <n v="105.4"/>
  </r>
  <r>
    <x v="8"/>
    <s v="GP09-05"/>
    <x v="0"/>
    <n v="114.09999999999998"/>
    <x v="32"/>
    <x v="36"/>
    <n v="114.1"/>
    <n v="114.1"/>
    <n v="114.1"/>
    <n v="114.1"/>
    <n v="114.1"/>
    <n v="114.1"/>
    <n v="114.1"/>
    <n v="114.1"/>
    <n v="114.1"/>
    <n v="114.1"/>
  </r>
  <r>
    <x v="8"/>
    <s v="GP09-06"/>
    <x v="1"/>
    <n v="143.43333333333334"/>
    <x v="33"/>
    <x v="37"/>
    <n v="143.30000000000001"/>
    <n v="146.5"/>
    <n v="142.69999999999999"/>
    <n v="143.4"/>
    <n v="140.1"/>
    <n v="140.69999999999999"/>
    <n v="140.9"/>
    <n v="137.9"/>
    <n v="141.80000000000001"/>
    <n v="142.6"/>
  </r>
  <r>
    <x v="8"/>
    <s v="GP09-08"/>
    <x v="2"/>
    <n v="107.45833333333333"/>
    <x v="34"/>
    <x v="38"/>
    <n v="106.8"/>
    <n v="107.4"/>
    <n v="107"/>
    <n v="106.7"/>
    <n v="107.5"/>
    <n v="107.9"/>
    <n v="107.9"/>
    <n v="108"/>
    <n v="108.3"/>
    <n v="108.5"/>
  </r>
  <r>
    <x v="8"/>
    <s v="GP09-11"/>
    <x v="3"/>
    <n v="106.71666666666668"/>
    <x v="35"/>
    <x v="39"/>
    <n v="106.1"/>
    <n v="106.3"/>
    <n v="106.7"/>
    <n v="106.8"/>
    <n v="106.9"/>
    <n v="106.8"/>
    <n v="106.9"/>
    <n v="107.3"/>
    <n v="107.4"/>
    <n v="107.4"/>
  </r>
  <r>
    <x v="8"/>
    <s v="GP09-12"/>
    <x v="4"/>
    <n v="108.74166666666666"/>
    <x v="36"/>
    <x v="40"/>
    <n v="106.2"/>
    <n v="106.2"/>
    <n v="106.2"/>
    <n v="109.6"/>
    <n v="110.8"/>
    <n v="110.8"/>
    <n v="110.8"/>
    <n v="110.8"/>
    <n v="110.8"/>
    <n v="110.8"/>
  </r>
  <r>
    <x v="9"/>
    <s v="GP09-05"/>
    <x v="0"/>
    <n v="113.01666666666667"/>
    <x v="37"/>
    <x v="41"/>
    <n v="113.8"/>
    <n v="112.9"/>
    <n v="112.1"/>
    <n v="112.1"/>
    <n v="112.2"/>
    <n v="112.2"/>
    <n v="112.2"/>
    <n v="112.8"/>
    <n v="112.8"/>
    <n v="112.8"/>
  </r>
  <r>
    <x v="9"/>
    <s v="GP09-06"/>
    <x v="1"/>
    <n v="129.4"/>
    <x v="38"/>
    <x v="42"/>
    <n v="141.4"/>
    <n v="138.4"/>
    <n v="129.9"/>
    <n v="127.9"/>
    <n v="120.7"/>
    <n v="115.8"/>
    <n v="114.1"/>
    <n v="121.4"/>
    <n v="126.2"/>
    <n v="119.4"/>
  </r>
  <r>
    <x v="9"/>
    <s v="GP09-08"/>
    <x v="2"/>
    <n v="109.44166666666668"/>
    <x v="39"/>
    <x v="43"/>
    <n v="109.4"/>
    <n v="109.7"/>
    <n v="109.7"/>
    <n v="109.2"/>
    <n v="109.6"/>
    <n v="109.6"/>
    <n v="109.6"/>
    <n v="109.3"/>
    <n v="109.4"/>
    <n v="109.7"/>
  </r>
  <r>
    <x v="9"/>
    <s v="GP09-11"/>
    <x v="3"/>
    <n v="108.10833333333335"/>
    <x v="40"/>
    <x v="44"/>
    <n v="107.9"/>
    <n v="108.2"/>
    <n v="108.2"/>
    <n v="108.2"/>
    <n v="108.4"/>
    <n v="108.5"/>
    <n v="108.4"/>
    <n v="108.3"/>
    <n v="108.4"/>
    <n v="108.4"/>
  </r>
  <r>
    <x v="9"/>
    <s v="GP09-12"/>
    <x v="4"/>
    <n v="113.02499999999998"/>
    <x v="41"/>
    <x v="45"/>
    <n v="112.5"/>
    <n v="112.5"/>
    <n v="112.5"/>
    <n v="112.8"/>
    <n v="113.3"/>
    <n v="113.3"/>
    <n v="113.7"/>
    <n v="113.7"/>
    <n v="113.8"/>
    <n v="113.8"/>
  </r>
  <r>
    <x v="10"/>
    <s v="GP09-05"/>
    <x v="0"/>
    <n v="111.33333333333336"/>
    <x v="42"/>
    <x v="46"/>
    <n v="111.2"/>
    <n v="111.2"/>
    <n v="111.2"/>
    <n v="111.2"/>
    <n v="112"/>
    <n v="112"/>
    <n v="111.2"/>
    <n v="111.2"/>
    <n v="111.2"/>
    <n v="111.2"/>
  </r>
  <r>
    <x v="10"/>
    <s v="GP09-06"/>
    <x v="1"/>
    <n v="107.90833333333335"/>
    <x v="43"/>
    <x v="47"/>
    <n v="111.5"/>
    <n v="115.6"/>
    <n v="115.9"/>
    <n v="113"/>
    <n v="108.6"/>
    <n v="107.2"/>
    <n v="101.6"/>
    <n v="99.2"/>
    <n v="99.5"/>
    <n v="96.9"/>
  </r>
  <r>
    <x v="10"/>
    <s v="GP09-08"/>
    <x v="2"/>
    <n v="110.14166666666667"/>
    <x v="44"/>
    <x v="48"/>
    <n v="110.2"/>
    <n v="110.5"/>
    <n v="110.2"/>
    <n v="110"/>
    <n v="110"/>
    <n v="109.9"/>
    <n v="109.8"/>
    <n v="109.9"/>
    <n v="110.3"/>
    <n v="110.7"/>
  </r>
  <r>
    <x v="10"/>
    <s v="GP09-11"/>
    <x v="3"/>
    <n v="108.38333333333334"/>
    <x v="45"/>
    <x v="49"/>
    <n v="108.5"/>
    <n v="108.4"/>
    <n v="108.5"/>
    <n v="108.5"/>
    <n v="108.5"/>
    <n v="108.5"/>
    <n v="108.4"/>
    <n v="108.2"/>
    <n v="108.2"/>
    <n v="108.2"/>
  </r>
  <r>
    <x v="10"/>
    <s v="GP09-12"/>
    <x v="4"/>
    <n v="116.86666666666667"/>
    <x v="46"/>
    <x v="50"/>
    <n v="115.1"/>
    <n v="115.1"/>
    <n v="115.1"/>
    <n v="117.3"/>
    <n v="118.5"/>
    <n v="118.5"/>
    <n v="118.5"/>
    <n v="118.5"/>
    <n v="118.5"/>
    <n v="118.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11" applyNumberFormats="0" applyBorderFormats="0" applyFontFormats="0" applyPatternFormats="0" applyAlignmentFormats="0" applyWidthHeightFormats="1" dataCaption="Werte" updatedVersion="4" minRefreshableVersion="3" useAutoFormatting="1" itemPrintTitles="1" createdVersion="4" indent="0" outline="1" outlineData="1" multipleFieldFilters="0" chartFormat="1">
  <location ref="B7:H20" firstHeaderRow="1" firstDataRow="2" firstDataCol="1"/>
  <pivotFields count="16">
    <pivotField axis="axisRow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showAll="0"/>
    <pivotField axis="axisCol" showAll="0">
      <items count="6">
        <item x="1"/>
        <item x="3"/>
        <item x="0"/>
        <item x="2"/>
        <item x="4"/>
        <item t="default"/>
      </items>
    </pivotField>
    <pivotField dataField="1" showAll="0"/>
    <pivotField showAll="0">
      <items count="48">
        <item x="1"/>
        <item x="16"/>
        <item x="4"/>
        <item x="20"/>
        <item x="8"/>
        <item x="5"/>
        <item x="9"/>
        <item x="2"/>
        <item x="7"/>
        <item x="3"/>
        <item x="6"/>
        <item x="11"/>
        <item x="13"/>
        <item x="15"/>
        <item x="19"/>
        <item x="10"/>
        <item x="14"/>
        <item x="12"/>
        <item x="17"/>
        <item x="22"/>
        <item x="23"/>
        <item x="18"/>
        <item x="21"/>
        <item x="26"/>
        <item x="29"/>
        <item x="30"/>
        <item x="31"/>
        <item x="24"/>
        <item x="36"/>
        <item x="35"/>
        <item x="34"/>
        <item x="40"/>
        <item x="45"/>
        <item x="39"/>
        <item x="25"/>
        <item x="44"/>
        <item x="42"/>
        <item x="41"/>
        <item x="27"/>
        <item x="46"/>
        <item x="32"/>
        <item x="43"/>
        <item x="37"/>
        <item x="28"/>
        <item x="38"/>
        <item x="33"/>
        <item x="0"/>
        <item t="default"/>
      </items>
    </pivotField>
    <pivotField showAll="0">
      <items count="52">
        <item x="1"/>
        <item x="17"/>
        <item x="9"/>
        <item x="4"/>
        <item x="6"/>
        <item x="10"/>
        <item x="2"/>
        <item x="22"/>
        <item x="8"/>
        <item x="3"/>
        <item x="7"/>
        <item x="12"/>
        <item x="16"/>
        <item x="20"/>
        <item x="14"/>
        <item x="5"/>
        <item x="11"/>
        <item x="24"/>
        <item x="15"/>
        <item x="18"/>
        <item x="25"/>
        <item x="30"/>
        <item x="19"/>
        <item x="21"/>
        <item x="23"/>
        <item x="29"/>
        <item x="28"/>
        <item x="13"/>
        <item x="33"/>
        <item x="34"/>
        <item x="35"/>
        <item x="39"/>
        <item x="40"/>
        <item x="38"/>
        <item x="44"/>
        <item x="26"/>
        <item x="49"/>
        <item x="43"/>
        <item x="48"/>
        <item x="27"/>
        <item x="47"/>
        <item x="46"/>
        <item x="45"/>
        <item x="31"/>
        <item x="36"/>
        <item x="41"/>
        <item x="50"/>
        <item x="32"/>
        <item x="42"/>
        <item x="37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2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me von Mittel" fld="3" baseField="0" baseItem="2879272"/>
  </dataFields>
  <chartFormats count="5">
    <chartFormat chart="0" format="0" series="1">
      <pivotArea type="data" outline="0" fieldPosition="0">
        <references count="1">
          <reference field="2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2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2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2" count="1" selected="0">
            <x v="3"/>
          </reference>
        </references>
      </pivotArea>
    </chartFormat>
    <chartFormat chart="0" format="4" series="1">
      <pivotArea type="data" outline="0" fieldPosition="0">
        <references count="1">
          <reference field="2" count="1" selected="0">
            <x v="4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1" dataCaption="Werte" updatedVersion="4" minRefreshableVersion="3" useAutoFormatting="1" itemPrintTitles="1" createdVersion="4" indent="0" outline="1" outlineData="1" multipleFieldFilters="0" chartFormat="1">
  <location ref="A3:G16" firstHeaderRow="1" firstDataRow="2" firstDataCol="1"/>
  <pivotFields count="3">
    <pivotField axis="axisRow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axis="axisCol" showAll="0">
      <items count="6">
        <item x="1"/>
        <item x="3"/>
        <item x="0"/>
        <item x="2"/>
        <item x="4"/>
        <item t="default"/>
      </items>
    </pivotField>
    <pivotField dataField="1" showAll="0">
      <items count="51">
        <item x="1"/>
        <item x="17"/>
        <item x="4"/>
        <item x="9"/>
        <item x="6"/>
        <item x="2"/>
        <item x="10"/>
        <item x="8"/>
        <item x="3"/>
        <item x="12"/>
        <item x="7"/>
        <item x="16"/>
        <item x="5"/>
        <item x="14"/>
        <item x="20"/>
        <item x="11"/>
        <item x="18"/>
        <item x="19"/>
        <item x="21"/>
        <item x="24"/>
        <item x="23"/>
        <item x="22"/>
        <item x="15"/>
        <item x="28"/>
        <item x="27"/>
        <item x="29"/>
        <item x="32"/>
        <item x="33"/>
        <item x="34"/>
        <item x="38"/>
        <item x="37"/>
        <item x="46"/>
        <item x="43"/>
        <item x="48"/>
        <item x="39"/>
        <item x="42"/>
        <item x="25"/>
        <item x="47"/>
        <item x="45"/>
        <item x="30"/>
        <item x="40"/>
        <item x="44"/>
        <item x="13"/>
        <item x="35"/>
        <item x="49"/>
        <item x="26"/>
        <item x="41"/>
        <item x="31"/>
        <item x="36"/>
        <item x="0"/>
        <item t="default"/>
      </items>
    </pivotField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1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me von Mittel" fld="2" baseField="0" baseItem="2879272"/>
  </dataFields>
  <chartFormats count="5">
    <chartFormat chart="0" format="0" series="1">
      <pivotArea type="data" outline="0" fieldPosition="0">
        <references count="1">
          <reference field="1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1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1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1" count="1" selected="0">
            <x v="3"/>
          </reference>
        </references>
      </pivotArea>
    </chartFormat>
    <chartFormat chart="0" format="4" series="1">
      <pivotArea type="data" outline="0" fieldPosition="0">
        <references count="1">
          <reference field="1" count="1" selected="0">
            <x v="4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6"/>
  <sheetViews>
    <sheetView workbookViewId="0">
      <selection activeCell="A9" sqref="A9:A13"/>
    </sheetView>
  </sheetViews>
  <sheetFormatPr baseColWidth="10" defaultRowHeight="15" x14ac:dyDescent="0.25"/>
  <sheetData>
    <row r="1" spans="1:16" x14ac:dyDescent="0.25">
      <c r="A1" t="s">
        <v>0</v>
      </c>
    </row>
    <row r="2" spans="1:16" x14ac:dyDescent="0.25">
      <c r="A2" t="s">
        <v>1</v>
      </c>
    </row>
    <row r="3" spans="1:16" x14ac:dyDescent="0.25">
      <c r="A3" t="s">
        <v>2</v>
      </c>
    </row>
    <row r="4" spans="1:16" x14ac:dyDescent="0.25">
      <c r="A4" t="s">
        <v>3</v>
      </c>
    </row>
    <row r="5" spans="1:16" x14ac:dyDescent="0.25">
      <c r="A5" t="s">
        <v>4</v>
      </c>
    </row>
    <row r="6" spans="1:16" x14ac:dyDescent="0.25">
      <c r="A6" t="s">
        <v>5</v>
      </c>
    </row>
    <row r="7" spans="1:16" x14ac:dyDescent="0.25">
      <c r="A7" t="s">
        <v>6</v>
      </c>
    </row>
    <row r="8" spans="1:16" x14ac:dyDescent="0.25">
      <c r="A8" t="s">
        <v>35</v>
      </c>
      <c r="B8" t="s">
        <v>34</v>
      </c>
      <c r="C8" t="s">
        <v>33</v>
      </c>
      <c r="D8" t="s">
        <v>36</v>
      </c>
      <c r="E8" t="s">
        <v>7</v>
      </c>
      <c r="F8" t="s">
        <v>8</v>
      </c>
      <c r="G8" t="s">
        <v>9</v>
      </c>
      <c r="H8" t="s">
        <v>10</v>
      </c>
      <c r="I8" t="s">
        <v>11</v>
      </c>
      <c r="J8" t="s">
        <v>12</v>
      </c>
      <c r="K8" t="s">
        <v>13</v>
      </c>
      <c r="L8" t="s">
        <v>14</v>
      </c>
      <c r="M8" t="s">
        <v>15</v>
      </c>
      <c r="N8" t="s">
        <v>16</v>
      </c>
      <c r="O8" t="s">
        <v>17</v>
      </c>
      <c r="P8" t="s">
        <v>18</v>
      </c>
    </row>
    <row r="9" spans="1:16" x14ac:dyDescent="0.25">
      <c r="A9">
        <v>2005</v>
      </c>
      <c r="B9" t="s">
        <v>19</v>
      </c>
      <c r="C9" t="s">
        <v>20</v>
      </c>
      <c r="D9" t="str">
        <f>IFERROR(AVERAGE(E9:P9),"")</f>
        <v/>
      </c>
      <c r="E9" t="s">
        <v>21</v>
      </c>
      <c r="F9" t="s">
        <v>21</v>
      </c>
      <c r="G9" t="s">
        <v>21</v>
      </c>
      <c r="H9" t="s">
        <v>21</v>
      </c>
      <c r="I9" t="s">
        <v>21</v>
      </c>
      <c r="J9" t="s">
        <v>21</v>
      </c>
      <c r="K9" t="s">
        <v>21</v>
      </c>
      <c r="L9" t="s">
        <v>21</v>
      </c>
      <c r="M9" t="s">
        <v>21</v>
      </c>
      <c r="N9" t="s">
        <v>21</v>
      </c>
      <c r="O9" t="s">
        <v>21</v>
      </c>
      <c r="P9" t="s">
        <v>21</v>
      </c>
    </row>
    <row r="10" spans="1:16" x14ac:dyDescent="0.25">
      <c r="A10">
        <v>2005</v>
      </c>
      <c r="B10" t="s">
        <v>22</v>
      </c>
      <c r="C10" t="s">
        <v>23</v>
      </c>
      <c r="D10">
        <f t="shared" ref="D10:D63" si="0">IFERROR(AVERAGE(E10:P10),"")</f>
        <v>75.316666666666677</v>
      </c>
      <c r="E10">
        <v>60</v>
      </c>
      <c r="F10">
        <v>63</v>
      </c>
      <c r="G10">
        <v>67.3</v>
      </c>
      <c r="H10">
        <v>69.8</v>
      </c>
      <c r="I10">
        <v>72.099999999999994</v>
      </c>
      <c r="J10">
        <v>76.3</v>
      </c>
      <c r="K10">
        <v>77.7</v>
      </c>
      <c r="L10">
        <v>81.5</v>
      </c>
      <c r="M10">
        <v>82.4</v>
      </c>
      <c r="N10">
        <v>82.2</v>
      </c>
      <c r="O10">
        <v>85.4</v>
      </c>
      <c r="P10">
        <v>86.1</v>
      </c>
    </row>
    <row r="11" spans="1:16" x14ac:dyDescent="0.25">
      <c r="A11">
        <v>2005</v>
      </c>
      <c r="B11" t="s">
        <v>24</v>
      </c>
      <c r="C11" t="s">
        <v>25</v>
      </c>
      <c r="D11">
        <f t="shared" si="0"/>
        <v>90.833333333333329</v>
      </c>
      <c r="E11">
        <v>92.5</v>
      </c>
      <c r="F11">
        <v>92.5</v>
      </c>
      <c r="G11">
        <v>92.5</v>
      </c>
      <c r="H11">
        <v>92</v>
      </c>
      <c r="I11">
        <v>91</v>
      </c>
      <c r="J11">
        <v>90.5</v>
      </c>
      <c r="K11">
        <v>90.1</v>
      </c>
      <c r="L11">
        <v>89.9</v>
      </c>
      <c r="M11">
        <v>90</v>
      </c>
      <c r="N11">
        <v>89.9</v>
      </c>
      <c r="O11">
        <v>89.3</v>
      </c>
      <c r="P11">
        <v>89.8</v>
      </c>
    </row>
    <row r="12" spans="1:16" x14ac:dyDescent="0.25">
      <c r="A12">
        <v>2005</v>
      </c>
      <c r="B12" t="s">
        <v>26</v>
      </c>
      <c r="C12" t="s">
        <v>27</v>
      </c>
      <c r="D12">
        <f t="shared" si="0"/>
        <v>93.983333333333306</v>
      </c>
      <c r="E12">
        <v>93.8</v>
      </c>
      <c r="F12">
        <v>93.9</v>
      </c>
      <c r="G12">
        <v>93.9</v>
      </c>
      <c r="H12">
        <v>93.9</v>
      </c>
      <c r="I12">
        <v>93.9</v>
      </c>
      <c r="J12">
        <v>94</v>
      </c>
      <c r="K12">
        <v>93.8</v>
      </c>
      <c r="L12">
        <v>93.8</v>
      </c>
      <c r="M12">
        <v>93.9</v>
      </c>
      <c r="N12">
        <v>94.3</v>
      </c>
      <c r="O12">
        <v>94.3</v>
      </c>
      <c r="P12">
        <v>94.3</v>
      </c>
    </row>
    <row r="13" spans="1:16" x14ac:dyDescent="0.25">
      <c r="A13">
        <v>2005</v>
      </c>
      <c r="B13" t="s">
        <v>28</v>
      </c>
      <c r="C13" t="s">
        <v>29</v>
      </c>
      <c r="D13">
        <f t="shared" si="0"/>
        <v>88.899999999999991</v>
      </c>
      <c r="E13">
        <v>86.8</v>
      </c>
      <c r="F13">
        <v>86.8</v>
      </c>
      <c r="G13">
        <v>86.8</v>
      </c>
      <c r="H13">
        <v>86.8</v>
      </c>
      <c r="I13">
        <v>86.8</v>
      </c>
      <c r="J13">
        <v>86.8</v>
      </c>
      <c r="K13">
        <v>86.8</v>
      </c>
      <c r="L13">
        <v>86.8</v>
      </c>
      <c r="M13">
        <v>93.1</v>
      </c>
      <c r="N13">
        <v>93.1</v>
      </c>
      <c r="O13">
        <v>93.1</v>
      </c>
      <c r="P13">
        <v>93.1</v>
      </c>
    </row>
    <row r="14" spans="1:16" x14ac:dyDescent="0.25">
      <c r="A14">
        <v>2006</v>
      </c>
      <c r="B14" t="s">
        <v>19</v>
      </c>
      <c r="C14" t="s">
        <v>20</v>
      </c>
      <c r="D14" t="str">
        <f t="shared" si="0"/>
        <v/>
      </c>
      <c r="E14" t="s">
        <v>21</v>
      </c>
      <c r="F14" t="s">
        <v>21</v>
      </c>
      <c r="G14" t="s">
        <v>21</v>
      </c>
      <c r="H14" t="s">
        <v>21</v>
      </c>
      <c r="I14" t="s">
        <v>21</v>
      </c>
      <c r="J14" t="s">
        <v>21</v>
      </c>
      <c r="K14" t="s">
        <v>21</v>
      </c>
      <c r="L14" t="s">
        <v>21</v>
      </c>
      <c r="M14" t="s">
        <v>21</v>
      </c>
      <c r="N14" t="s">
        <v>21</v>
      </c>
      <c r="O14" t="s">
        <v>21</v>
      </c>
      <c r="P14" t="s">
        <v>21</v>
      </c>
    </row>
    <row r="15" spans="1:16" x14ac:dyDescent="0.25">
      <c r="A15">
        <v>2006</v>
      </c>
      <c r="B15" t="s">
        <v>22</v>
      </c>
      <c r="C15" t="s">
        <v>23</v>
      </c>
      <c r="D15">
        <f t="shared" si="0"/>
        <v>96.408333333333317</v>
      </c>
      <c r="E15">
        <v>92.5</v>
      </c>
      <c r="F15">
        <v>96.2</v>
      </c>
      <c r="G15">
        <v>96.1</v>
      </c>
      <c r="H15">
        <v>100.9</v>
      </c>
      <c r="I15">
        <v>99.3</v>
      </c>
      <c r="J15">
        <v>97.4</v>
      </c>
      <c r="K15">
        <v>99.9</v>
      </c>
      <c r="L15">
        <v>100.3</v>
      </c>
      <c r="M15">
        <v>94.5</v>
      </c>
      <c r="N15">
        <v>94.6</v>
      </c>
      <c r="O15">
        <v>92.6</v>
      </c>
      <c r="P15">
        <v>92.6</v>
      </c>
    </row>
    <row r="16" spans="1:16" x14ac:dyDescent="0.25">
      <c r="A16">
        <v>2006</v>
      </c>
      <c r="B16" t="s">
        <v>24</v>
      </c>
      <c r="C16" t="s">
        <v>25</v>
      </c>
      <c r="D16">
        <f t="shared" si="0"/>
        <v>90.774999999999991</v>
      </c>
      <c r="E16">
        <v>90.7</v>
      </c>
      <c r="F16">
        <v>90</v>
      </c>
      <c r="G16">
        <v>90.4</v>
      </c>
      <c r="H16">
        <v>90.7</v>
      </c>
      <c r="I16">
        <v>90.7</v>
      </c>
      <c r="J16">
        <v>91.3</v>
      </c>
      <c r="K16">
        <v>90.9</v>
      </c>
      <c r="L16">
        <v>91.1</v>
      </c>
      <c r="M16">
        <v>90.9</v>
      </c>
      <c r="N16">
        <v>90.8</v>
      </c>
      <c r="O16">
        <v>90.9</v>
      </c>
      <c r="P16">
        <v>90.9</v>
      </c>
    </row>
    <row r="17" spans="1:16" x14ac:dyDescent="0.25">
      <c r="A17">
        <v>2006</v>
      </c>
      <c r="B17" t="s">
        <v>26</v>
      </c>
      <c r="C17" t="s">
        <v>27</v>
      </c>
      <c r="D17">
        <f t="shared" si="0"/>
        <v>94.908333333333346</v>
      </c>
      <c r="E17">
        <v>94.3</v>
      </c>
      <c r="F17">
        <v>94.3</v>
      </c>
      <c r="G17">
        <v>94.3</v>
      </c>
      <c r="H17">
        <v>94.5</v>
      </c>
      <c r="I17">
        <v>94.3</v>
      </c>
      <c r="J17">
        <v>94.6</v>
      </c>
      <c r="K17">
        <v>94.9</v>
      </c>
      <c r="L17">
        <v>95.1</v>
      </c>
      <c r="M17">
        <v>95.3</v>
      </c>
      <c r="N17">
        <v>95.6</v>
      </c>
      <c r="O17">
        <v>95.8</v>
      </c>
      <c r="P17">
        <v>95.9</v>
      </c>
    </row>
    <row r="18" spans="1:16" x14ac:dyDescent="0.25">
      <c r="A18">
        <v>2006</v>
      </c>
      <c r="B18" t="s">
        <v>28</v>
      </c>
      <c r="C18" t="s">
        <v>29</v>
      </c>
      <c r="D18">
        <f t="shared" si="0"/>
        <v>93.716666666666683</v>
      </c>
      <c r="E18">
        <v>93.1</v>
      </c>
      <c r="F18">
        <v>93.1</v>
      </c>
      <c r="G18">
        <v>93.1</v>
      </c>
      <c r="H18">
        <v>93.1</v>
      </c>
      <c r="I18">
        <v>93.1</v>
      </c>
      <c r="J18">
        <v>93.1</v>
      </c>
      <c r="K18">
        <v>93.1</v>
      </c>
      <c r="L18">
        <v>93.1</v>
      </c>
      <c r="M18">
        <v>93.1</v>
      </c>
      <c r="N18">
        <v>96.2</v>
      </c>
      <c r="O18">
        <v>95.5</v>
      </c>
      <c r="P18">
        <v>95</v>
      </c>
    </row>
    <row r="19" spans="1:16" x14ac:dyDescent="0.25">
      <c r="A19">
        <v>2007</v>
      </c>
      <c r="B19" t="s">
        <v>19</v>
      </c>
      <c r="C19" t="s">
        <v>20</v>
      </c>
      <c r="D19" t="str">
        <f t="shared" si="0"/>
        <v/>
      </c>
      <c r="E19" t="s">
        <v>21</v>
      </c>
      <c r="F19" t="s">
        <v>21</v>
      </c>
      <c r="G19" t="s">
        <v>21</v>
      </c>
      <c r="H19" t="s">
        <v>21</v>
      </c>
      <c r="I19" t="s">
        <v>21</v>
      </c>
      <c r="J19" t="s">
        <v>21</v>
      </c>
      <c r="K19" t="s">
        <v>21</v>
      </c>
      <c r="L19" t="s">
        <v>21</v>
      </c>
      <c r="M19" t="s">
        <v>21</v>
      </c>
      <c r="N19" t="s">
        <v>21</v>
      </c>
      <c r="O19" t="s">
        <v>21</v>
      </c>
      <c r="P19" t="s">
        <v>21</v>
      </c>
    </row>
    <row r="20" spans="1:16" x14ac:dyDescent="0.25">
      <c r="A20">
        <v>2007</v>
      </c>
      <c r="B20" t="s">
        <v>22</v>
      </c>
      <c r="C20" t="s">
        <v>23</v>
      </c>
      <c r="D20">
        <f t="shared" si="0"/>
        <v>89.75</v>
      </c>
      <c r="E20">
        <v>87.1</v>
      </c>
      <c r="F20">
        <v>81.099999999999994</v>
      </c>
      <c r="G20">
        <v>83.2</v>
      </c>
      <c r="H20">
        <v>86.3</v>
      </c>
      <c r="I20">
        <v>84.3</v>
      </c>
      <c r="J20">
        <v>86.8</v>
      </c>
      <c r="K20">
        <v>97.5</v>
      </c>
      <c r="L20">
        <v>94.9</v>
      </c>
      <c r="M20">
        <v>90.7</v>
      </c>
      <c r="N20">
        <v>92.9</v>
      </c>
      <c r="O20">
        <v>95</v>
      </c>
      <c r="P20">
        <v>97.2</v>
      </c>
    </row>
    <row r="21" spans="1:16" x14ac:dyDescent="0.25">
      <c r="A21">
        <v>2007</v>
      </c>
      <c r="B21" t="s">
        <v>24</v>
      </c>
      <c r="C21" t="s">
        <v>25</v>
      </c>
      <c r="D21">
        <f t="shared" si="0"/>
        <v>93.625</v>
      </c>
      <c r="E21">
        <v>91.9</v>
      </c>
      <c r="F21">
        <v>92</v>
      </c>
      <c r="G21">
        <v>92.5</v>
      </c>
      <c r="H21">
        <v>93.4</v>
      </c>
      <c r="I21">
        <v>93.9</v>
      </c>
      <c r="J21">
        <v>94</v>
      </c>
      <c r="K21">
        <v>93.9</v>
      </c>
      <c r="L21">
        <v>94.4</v>
      </c>
      <c r="M21">
        <v>94.2</v>
      </c>
      <c r="N21">
        <v>94.3</v>
      </c>
      <c r="O21">
        <v>94.6</v>
      </c>
      <c r="P21">
        <v>94.4</v>
      </c>
    </row>
    <row r="22" spans="1:16" x14ac:dyDescent="0.25">
      <c r="A22">
        <v>2007</v>
      </c>
      <c r="B22" t="s">
        <v>26</v>
      </c>
      <c r="C22" t="s">
        <v>27</v>
      </c>
      <c r="D22">
        <f t="shared" si="0"/>
        <v>97.183333333333337</v>
      </c>
      <c r="E22">
        <v>96.2</v>
      </c>
      <c r="F22">
        <v>96.6</v>
      </c>
      <c r="G22">
        <v>96.9</v>
      </c>
      <c r="H22">
        <v>97</v>
      </c>
      <c r="I22">
        <v>96.9</v>
      </c>
      <c r="J22">
        <v>97</v>
      </c>
      <c r="K22">
        <v>97.1</v>
      </c>
      <c r="L22">
        <v>97.4</v>
      </c>
      <c r="M22">
        <v>97.6</v>
      </c>
      <c r="N22">
        <v>97.8</v>
      </c>
      <c r="O22">
        <v>97.8</v>
      </c>
      <c r="P22">
        <v>97.9</v>
      </c>
    </row>
    <row r="23" spans="1:16" x14ac:dyDescent="0.25">
      <c r="A23">
        <v>2007</v>
      </c>
      <c r="B23" t="s">
        <v>28</v>
      </c>
      <c r="C23" t="s">
        <v>29</v>
      </c>
      <c r="D23">
        <f t="shared" si="0"/>
        <v>94.841666666666654</v>
      </c>
      <c r="E23">
        <v>94.7</v>
      </c>
      <c r="F23">
        <v>94.8</v>
      </c>
      <c r="G23">
        <v>94.9</v>
      </c>
      <c r="H23">
        <v>94.9</v>
      </c>
      <c r="I23">
        <v>94.9</v>
      </c>
      <c r="J23">
        <v>94.9</v>
      </c>
      <c r="K23">
        <v>94.9</v>
      </c>
      <c r="L23">
        <v>94.9</v>
      </c>
      <c r="M23">
        <v>94.9</v>
      </c>
      <c r="N23">
        <v>94.9</v>
      </c>
      <c r="O23">
        <v>94.7</v>
      </c>
      <c r="P23">
        <v>94.7</v>
      </c>
    </row>
    <row r="24" spans="1:16" x14ac:dyDescent="0.25">
      <c r="A24">
        <v>2008</v>
      </c>
      <c r="B24" t="s">
        <v>19</v>
      </c>
      <c r="C24" t="s">
        <v>20</v>
      </c>
      <c r="D24" t="str">
        <f t="shared" si="0"/>
        <v/>
      </c>
      <c r="E24" t="s">
        <v>21</v>
      </c>
      <c r="F24" t="s">
        <v>21</v>
      </c>
      <c r="G24" t="s">
        <v>21</v>
      </c>
      <c r="H24" t="s">
        <v>21</v>
      </c>
      <c r="I24" t="s">
        <v>21</v>
      </c>
      <c r="J24" t="s">
        <v>21</v>
      </c>
      <c r="K24" t="s">
        <v>21</v>
      </c>
      <c r="L24" t="s">
        <v>21</v>
      </c>
      <c r="M24" t="s">
        <v>21</v>
      </c>
      <c r="N24" t="s">
        <v>21</v>
      </c>
      <c r="O24" t="s">
        <v>21</v>
      </c>
      <c r="P24" t="s">
        <v>21</v>
      </c>
    </row>
    <row r="25" spans="1:16" x14ac:dyDescent="0.25">
      <c r="A25">
        <v>2008</v>
      </c>
      <c r="B25" t="s">
        <v>22</v>
      </c>
      <c r="C25" t="s">
        <v>23</v>
      </c>
      <c r="D25">
        <f t="shared" si="0"/>
        <v>113.85833333333335</v>
      </c>
      <c r="E25">
        <v>98.8</v>
      </c>
      <c r="F25">
        <v>103.3</v>
      </c>
      <c r="G25">
        <v>106</v>
      </c>
      <c r="H25">
        <v>108.8</v>
      </c>
      <c r="I25">
        <v>118</v>
      </c>
      <c r="J25">
        <v>127</v>
      </c>
      <c r="K25">
        <v>136.30000000000001</v>
      </c>
      <c r="L25">
        <v>131.6</v>
      </c>
      <c r="M25">
        <v>123.5</v>
      </c>
      <c r="N25">
        <v>115</v>
      </c>
      <c r="O25">
        <v>104.7</v>
      </c>
      <c r="P25">
        <v>93.3</v>
      </c>
    </row>
    <row r="26" spans="1:16" x14ac:dyDescent="0.25">
      <c r="A26">
        <v>2008</v>
      </c>
      <c r="B26" t="s">
        <v>24</v>
      </c>
      <c r="C26" t="s">
        <v>25</v>
      </c>
      <c r="D26">
        <f t="shared" si="0"/>
        <v>96.49166666666666</v>
      </c>
      <c r="E26">
        <v>95</v>
      </c>
      <c r="F26">
        <v>95.8</v>
      </c>
      <c r="G26">
        <v>95.9</v>
      </c>
      <c r="H26">
        <v>96</v>
      </c>
      <c r="I26">
        <v>96.3</v>
      </c>
      <c r="J26">
        <v>96.5</v>
      </c>
      <c r="K26">
        <v>96.8</v>
      </c>
      <c r="L26">
        <v>96.8</v>
      </c>
      <c r="M26">
        <v>96.9</v>
      </c>
      <c r="N26">
        <v>97.2</v>
      </c>
      <c r="O26">
        <v>97.4</v>
      </c>
      <c r="P26">
        <v>97.3</v>
      </c>
    </row>
    <row r="27" spans="1:16" x14ac:dyDescent="0.25">
      <c r="A27">
        <v>2008</v>
      </c>
      <c r="B27" t="s">
        <v>26</v>
      </c>
      <c r="C27" t="s">
        <v>27</v>
      </c>
      <c r="D27">
        <f t="shared" si="0"/>
        <v>100.10833333333331</v>
      </c>
      <c r="E27">
        <v>98.3</v>
      </c>
      <c r="F27">
        <v>99.7</v>
      </c>
      <c r="G27">
        <v>100.2</v>
      </c>
      <c r="H27">
        <v>100.2</v>
      </c>
      <c r="I27">
        <v>100.4</v>
      </c>
      <c r="J27">
        <v>100.3</v>
      </c>
      <c r="K27">
        <v>100.4</v>
      </c>
      <c r="L27">
        <v>100.4</v>
      </c>
      <c r="M27">
        <v>100.4</v>
      </c>
      <c r="N27">
        <v>100.4</v>
      </c>
      <c r="O27">
        <v>100.3</v>
      </c>
      <c r="P27">
        <v>100.3</v>
      </c>
    </row>
    <row r="28" spans="1:16" x14ac:dyDescent="0.25">
      <c r="A28">
        <v>2008</v>
      </c>
      <c r="B28" t="s">
        <v>28</v>
      </c>
      <c r="C28" t="s">
        <v>29</v>
      </c>
      <c r="D28">
        <f t="shared" si="0"/>
        <v>95.383333333333326</v>
      </c>
      <c r="E28">
        <v>95.3</v>
      </c>
      <c r="F28">
        <v>95.3</v>
      </c>
      <c r="G28">
        <v>95.4</v>
      </c>
      <c r="H28">
        <v>95.4</v>
      </c>
      <c r="I28">
        <v>95.4</v>
      </c>
      <c r="J28">
        <v>95.4</v>
      </c>
      <c r="K28">
        <v>95.4</v>
      </c>
      <c r="L28">
        <v>95.4</v>
      </c>
      <c r="M28">
        <v>95.4</v>
      </c>
      <c r="N28">
        <v>95.4</v>
      </c>
      <c r="O28">
        <v>95.4</v>
      </c>
      <c r="P28">
        <v>95.4</v>
      </c>
    </row>
    <row r="29" spans="1:16" x14ac:dyDescent="0.25">
      <c r="A29">
        <v>2009</v>
      </c>
      <c r="B29" t="s">
        <v>19</v>
      </c>
      <c r="C29" t="s">
        <v>20</v>
      </c>
      <c r="D29" t="str">
        <f t="shared" si="0"/>
        <v/>
      </c>
      <c r="E29" t="s">
        <v>21</v>
      </c>
      <c r="F29" t="s">
        <v>21</v>
      </c>
      <c r="G29" t="s">
        <v>21</v>
      </c>
      <c r="H29" t="s">
        <v>21</v>
      </c>
      <c r="I29" t="s">
        <v>21</v>
      </c>
      <c r="J29" t="s">
        <v>21</v>
      </c>
      <c r="K29" t="s">
        <v>21</v>
      </c>
      <c r="L29" t="s">
        <v>21</v>
      </c>
      <c r="M29" t="s">
        <v>21</v>
      </c>
      <c r="N29" t="s">
        <v>21</v>
      </c>
      <c r="O29" t="s">
        <v>21</v>
      </c>
      <c r="P29" t="s">
        <v>21</v>
      </c>
    </row>
    <row r="30" spans="1:16" x14ac:dyDescent="0.25">
      <c r="A30">
        <v>2009</v>
      </c>
      <c r="B30" t="s">
        <v>22</v>
      </c>
      <c r="C30" t="s">
        <v>23</v>
      </c>
      <c r="D30">
        <f t="shared" si="0"/>
        <v>81.333333333333357</v>
      </c>
      <c r="E30">
        <v>83.6</v>
      </c>
      <c r="F30">
        <v>79.5</v>
      </c>
      <c r="G30">
        <v>79.400000000000006</v>
      </c>
      <c r="H30">
        <v>80.099999999999994</v>
      </c>
      <c r="I30">
        <v>74.3</v>
      </c>
      <c r="J30">
        <v>81.2</v>
      </c>
      <c r="K30">
        <v>81.2</v>
      </c>
      <c r="L30">
        <v>84.6</v>
      </c>
      <c r="M30">
        <v>81.7</v>
      </c>
      <c r="N30">
        <v>81.7</v>
      </c>
      <c r="O30">
        <v>84</v>
      </c>
      <c r="P30">
        <v>84.7</v>
      </c>
    </row>
    <row r="31" spans="1:16" x14ac:dyDescent="0.25">
      <c r="A31">
        <v>2009</v>
      </c>
      <c r="B31" t="s">
        <v>24</v>
      </c>
      <c r="C31" t="s">
        <v>25</v>
      </c>
      <c r="D31">
        <f t="shared" si="0"/>
        <v>99.866666666666674</v>
      </c>
      <c r="E31">
        <v>99.2</v>
      </c>
      <c r="F31">
        <v>99.8</v>
      </c>
      <c r="G31">
        <v>99.2</v>
      </c>
      <c r="H31">
        <v>100.1</v>
      </c>
      <c r="I31">
        <v>100.2</v>
      </c>
      <c r="J31">
        <v>99.8</v>
      </c>
      <c r="K31">
        <v>100</v>
      </c>
      <c r="L31">
        <v>99.9</v>
      </c>
      <c r="M31">
        <v>99.9</v>
      </c>
      <c r="N31">
        <v>100.2</v>
      </c>
      <c r="O31">
        <v>99.9</v>
      </c>
      <c r="P31">
        <v>100.2</v>
      </c>
    </row>
    <row r="32" spans="1:16" x14ac:dyDescent="0.25">
      <c r="A32">
        <v>2009</v>
      </c>
      <c r="B32" t="s">
        <v>26</v>
      </c>
      <c r="C32" t="s">
        <v>27</v>
      </c>
      <c r="D32">
        <f t="shared" si="0"/>
        <v>99.883333333333326</v>
      </c>
      <c r="E32">
        <v>100.1</v>
      </c>
      <c r="F32">
        <v>100.2</v>
      </c>
      <c r="G32">
        <v>100</v>
      </c>
      <c r="H32">
        <v>100</v>
      </c>
      <c r="I32">
        <v>100</v>
      </c>
      <c r="J32">
        <v>99.9</v>
      </c>
      <c r="K32">
        <v>100</v>
      </c>
      <c r="L32">
        <v>99.9</v>
      </c>
      <c r="M32">
        <v>99.8</v>
      </c>
      <c r="N32">
        <v>99.6</v>
      </c>
      <c r="O32">
        <v>99.6</v>
      </c>
      <c r="P32">
        <v>99.5</v>
      </c>
    </row>
    <row r="33" spans="1:16" x14ac:dyDescent="0.25">
      <c r="A33">
        <v>2009</v>
      </c>
      <c r="B33" t="s">
        <v>28</v>
      </c>
      <c r="C33" t="s">
        <v>29</v>
      </c>
      <c r="D33">
        <f t="shared" si="0"/>
        <v>97.108333333333334</v>
      </c>
      <c r="E33">
        <v>95.6</v>
      </c>
      <c r="F33">
        <v>95.6</v>
      </c>
      <c r="G33">
        <v>95.6</v>
      </c>
      <c r="H33">
        <v>95.6</v>
      </c>
      <c r="I33">
        <v>95.6</v>
      </c>
      <c r="J33">
        <v>96.9</v>
      </c>
      <c r="K33">
        <v>98</v>
      </c>
      <c r="L33">
        <v>98.1</v>
      </c>
      <c r="M33">
        <v>98.1</v>
      </c>
      <c r="N33">
        <v>98.6</v>
      </c>
      <c r="O33">
        <v>98.8</v>
      </c>
      <c r="P33">
        <v>98.8</v>
      </c>
    </row>
    <row r="34" spans="1:16" x14ac:dyDescent="0.25">
      <c r="A34">
        <v>2010</v>
      </c>
      <c r="B34" t="s">
        <v>19</v>
      </c>
      <c r="C34" t="s">
        <v>20</v>
      </c>
      <c r="D34">
        <f t="shared" si="0"/>
        <v>99.983333333333334</v>
      </c>
      <c r="E34">
        <v>98.3</v>
      </c>
      <c r="F34">
        <v>100.3</v>
      </c>
      <c r="G34">
        <v>100.8</v>
      </c>
      <c r="H34">
        <v>98.6</v>
      </c>
      <c r="I34">
        <v>99.1</v>
      </c>
      <c r="J34">
        <v>100.5</v>
      </c>
      <c r="K34">
        <v>99.1</v>
      </c>
      <c r="L34">
        <v>99.1</v>
      </c>
      <c r="M34">
        <v>99.1</v>
      </c>
      <c r="N34">
        <v>101.7</v>
      </c>
      <c r="O34">
        <v>101.6</v>
      </c>
      <c r="P34">
        <v>101.6</v>
      </c>
    </row>
    <row r="35" spans="1:16" x14ac:dyDescent="0.25">
      <c r="A35">
        <v>2010</v>
      </c>
      <c r="B35" t="s">
        <v>22</v>
      </c>
      <c r="C35" t="s">
        <v>23</v>
      </c>
      <c r="D35">
        <f t="shared" si="0"/>
        <v>100.01666666666667</v>
      </c>
      <c r="E35">
        <v>87</v>
      </c>
      <c r="F35">
        <v>92.9</v>
      </c>
      <c r="G35">
        <v>96.5</v>
      </c>
      <c r="H35">
        <v>97</v>
      </c>
      <c r="I35">
        <v>96.4</v>
      </c>
      <c r="J35">
        <v>101.7</v>
      </c>
      <c r="K35">
        <v>104</v>
      </c>
      <c r="L35">
        <v>101.8</v>
      </c>
      <c r="M35">
        <v>101.6</v>
      </c>
      <c r="N35">
        <v>103.8</v>
      </c>
      <c r="O35">
        <v>106.1</v>
      </c>
      <c r="P35">
        <v>111.4</v>
      </c>
    </row>
    <row r="36" spans="1:16" x14ac:dyDescent="0.25">
      <c r="A36">
        <v>2010</v>
      </c>
      <c r="B36" t="s">
        <v>24</v>
      </c>
      <c r="C36" t="s">
        <v>25</v>
      </c>
      <c r="D36">
        <f t="shared" si="0"/>
        <v>100.00833333333334</v>
      </c>
      <c r="E36">
        <v>100.3</v>
      </c>
      <c r="F36">
        <v>100.8</v>
      </c>
      <c r="G36">
        <v>100.9</v>
      </c>
      <c r="H36">
        <v>100.8</v>
      </c>
      <c r="I36">
        <v>100.5</v>
      </c>
      <c r="J36">
        <v>100.6</v>
      </c>
      <c r="K36">
        <v>100.5</v>
      </c>
      <c r="L36">
        <v>99.7</v>
      </c>
      <c r="M36">
        <v>99.5</v>
      </c>
      <c r="N36">
        <v>98.7</v>
      </c>
      <c r="O36">
        <v>98.5</v>
      </c>
      <c r="P36">
        <v>99.3</v>
      </c>
    </row>
    <row r="37" spans="1:16" x14ac:dyDescent="0.25">
      <c r="A37">
        <v>2010</v>
      </c>
      <c r="B37" t="s">
        <v>26</v>
      </c>
      <c r="C37" t="s">
        <v>27</v>
      </c>
      <c r="D37">
        <f t="shared" si="0"/>
        <v>100</v>
      </c>
      <c r="E37">
        <v>99.3</v>
      </c>
      <c r="F37">
        <v>99.5</v>
      </c>
      <c r="G37">
        <v>99.6</v>
      </c>
      <c r="H37">
        <v>99.6</v>
      </c>
      <c r="I37">
        <v>99.7</v>
      </c>
      <c r="J37">
        <v>99.8</v>
      </c>
      <c r="K37">
        <v>100</v>
      </c>
      <c r="L37">
        <v>100.2</v>
      </c>
      <c r="M37">
        <v>100.3</v>
      </c>
      <c r="N37">
        <v>100.6</v>
      </c>
      <c r="O37">
        <v>100.7</v>
      </c>
      <c r="P37">
        <v>100.7</v>
      </c>
    </row>
    <row r="38" spans="1:16" x14ac:dyDescent="0.25">
      <c r="A38">
        <v>2010</v>
      </c>
      <c r="B38" t="s">
        <v>28</v>
      </c>
      <c r="C38" t="s">
        <v>29</v>
      </c>
      <c r="D38">
        <f t="shared" si="0"/>
        <v>100</v>
      </c>
      <c r="E38">
        <v>100</v>
      </c>
      <c r="F38">
        <v>100</v>
      </c>
      <c r="G38">
        <v>100</v>
      </c>
      <c r="H38">
        <v>100</v>
      </c>
      <c r="I38">
        <v>100</v>
      </c>
      <c r="J38">
        <v>100</v>
      </c>
      <c r="K38">
        <v>100</v>
      </c>
      <c r="L38">
        <v>100</v>
      </c>
      <c r="M38">
        <v>100</v>
      </c>
      <c r="N38">
        <v>100</v>
      </c>
      <c r="O38">
        <v>100</v>
      </c>
      <c r="P38">
        <v>100</v>
      </c>
    </row>
    <row r="39" spans="1:16" x14ac:dyDescent="0.25">
      <c r="A39">
        <v>2011</v>
      </c>
      <c r="B39" t="s">
        <v>19</v>
      </c>
      <c r="C39" t="s">
        <v>20</v>
      </c>
      <c r="D39">
        <f t="shared" si="0"/>
        <v>109.91666666666667</v>
      </c>
      <c r="E39">
        <v>104.9</v>
      </c>
      <c r="F39">
        <v>107.9</v>
      </c>
      <c r="G39">
        <v>111.1</v>
      </c>
      <c r="H39">
        <v>109.5</v>
      </c>
      <c r="I39">
        <v>109.5</v>
      </c>
      <c r="J39">
        <v>109.5</v>
      </c>
      <c r="K39">
        <v>109.5</v>
      </c>
      <c r="L39">
        <v>109.5</v>
      </c>
      <c r="M39">
        <v>109.5</v>
      </c>
      <c r="N39">
        <v>112.7</v>
      </c>
      <c r="O39">
        <v>112.7</v>
      </c>
      <c r="P39">
        <v>112.7</v>
      </c>
    </row>
    <row r="40" spans="1:16" x14ac:dyDescent="0.25">
      <c r="A40">
        <v>2011</v>
      </c>
      <c r="B40" t="s">
        <v>22</v>
      </c>
      <c r="C40" t="s">
        <v>23</v>
      </c>
      <c r="D40">
        <f t="shared" si="0"/>
        <v>118.15833333333335</v>
      </c>
      <c r="E40">
        <v>109</v>
      </c>
      <c r="F40">
        <v>110.4</v>
      </c>
      <c r="G40">
        <v>113.5</v>
      </c>
      <c r="H40">
        <v>114.7</v>
      </c>
      <c r="I40">
        <v>116.1</v>
      </c>
      <c r="J40">
        <v>115.5</v>
      </c>
      <c r="K40">
        <v>115.7</v>
      </c>
      <c r="L40">
        <v>119.2</v>
      </c>
      <c r="M40">
        <v>119.8</v>
      </c>
      <c r="N40">
        <v>126.7</v>
      </c>
      <c r="O40">
        <v>128.19999999999999</v>
      </c>
      <c r="P40">
        <v>129.1</v>
      </c>
    </row>
    <row r="41" spans="1:16" x14ac:dyDescent="0.25">
      <c r="A41">
        <v>2011</v>
      </c>
      <c r="B41" t="s">
        <v>24</v>
      </c>
      <c r="C41" t="s">
        <v>25</v>
      </c>
      <c r="D41">
        <f t="shared" si="0"/>
        <v>102.23333333333333</v>
      </c>
      <c r="E41">
        <v>100.3</v>
      </c>
      <c r="F41">
        <v>101.4</v>
      </c>
      <c r="G41">
        <v>101.7</v>
      </c>
      <c r="H41">
        <v>102.2</v>
      </c>
      <c r="I41">
        <v>102.3</v>
      </c>
      <c r="J41">
        <v>102.5</v>
      </c>
      <c r="K41">
        <v>102.5</v>
      </c>
      <c r="L41">
        <v>102.8</v>
      </c>
      <c r="M41">
        <v>102.7</v>
      </c>
      <c r="N41">
        <v>102.9</v>
      </c>
      <c r="O41">
        <v>102.8</v>
      </c>
      <c r="P41">
        <v>102.7</v>
      </c>
    </row>
    <row r="42" spans="1:16" x14ac:dyDescent="0.25">
      <c r="A42">
        <v>2011</v>
      </c>
      <c r="B42" t="s">
        <v>26</v>
      </c>
      <c r="C42" t="s">
        <v>27</v>
      </c>
      <c r="D42">
        <f t="shared" si="0"/>
        <v>101.83333333333333</v>
      </c>
      <c r="E42">
        <v>100.9</v>
      </c>
      <c r="F42">
        <v>101.1</v>
      </c>
      <c r="G42">
        <v>101.3</v>
      </c>
      <c r="H42">
        <v>101.5</v>
      </c>
      <c r="I42">
        <v>101.6</v>
      </c>
      <c r="J42">
        <v>101.7</v>
      </c>
      <c r="K42">
        <v>101.7</v>
      </c>
      <c r="L42">
        <v>101.9</v>
      </c>
      <c r="M42">
        <v>102.1</v>
      </c>
      <c r="N42">
        <v>102.6</v>
      </c>
      <c r="O42">
        <v>102.8</v>
      </c>
      <c r="P42">
        <v>102.8</v>
      </c>
    </row>
    <row r="43" spans="1:16" x14ac:dyDescent="0.25">
      <c r="A43">
        <v>2011</v>
      </c>
      <c r="B43" t="s">
        <v>28</v>
      </c>
      <c r="C43" t="s">
        <v>29</v>
      </c>
      <c r="D43">
        <f t="shared" si="0"/>
        <v>102.30833333333334</v>
      </c>
      <c r="E43">
        <v>100.1</v>
      </c>
      <c r="F43">
        <v>100.1</v>
      </c>
      <c r="G43">
        <v>100.1</v>
      </c>
      <c r="H43">
        <v>100.2</v>
      </c>
      <c r="I43">
        <v>103.4</v>
      </c>
      <c r="J43">
        <v>103.4</v>
      </c>
      <c r="K43">
        <v>103.4</v>
      </c>
      <c r="L43">
        <v>103.4</v>
      </c>
      <c r="M43">
        <v>103.4</v>
      </c>
      <c r="N43">
        <v>103.4</v>
      </c>
      <c r="O43">
        <v>103.4</v>
      </c>
      <c r="P43">
        <v>103.4</v>
      </c>
    </row>
    <row r="44" spans="1:16" x14ac:dyDescent="0.25">
      <c r="A44">
        <v>2012</v>
      </c>
      <c r="B44" t="s">
        <v>19</v>
      </c>
      <c r="C44" t="s">
        <v>20</v>
      </c>
      <c r="D44">
        <f t="shared" si="0"/>
        <v>113.00000000000001</v>
      </c>
      <c r="E44">
        <v>112.6</v>
      </c>
      <c r="F44">
        <v>112.6</v>
      </c>
      <c r="G44">
        <v>112.6</v>
      </c>
      <c r="H44">
        <v>112.6</v>
      </c>
      <c r="I44">
        <v>112.6</v>
      </c>
      <c r="J44">
        <v>112.6</v>
      </c>
      <c r="K44">
        <v>112.6</v>
      </c>
      <c r="L44">
        <v>112.6</v>
      </c>
      <c r="M44">
        <v>112.6</v>
      </c>
      <c r="N44">
        <v>114.2</v>
      </c>
      <c r="O44">
        <v>114.2</v>
      </c>
      <c r="P44">
        <v>114.2</v>
      </c>
    </row>
    <row r="45" spans="1:16" x14ac:dyDescent="0.25">
      <c r="A45">
        <v>2012</v>
      </c>
      <c r="B45" t="s">
        <v>22</v>
      </c>
      <c r="C45" t="s">
        <v>23</v>
      </c>
      <c r="D45">
        <f t="shared" si="0"/>
        <v>142.21666666666667</v>
      </c>
      <c r="E45">
        <v>132.80000000000001</v>
      </c>
      <c r="F45">
        <v>136</v>
      </c>
      <c r="G45">
        <v>140.9</v>
      </c>
      <c r="H45">
        <v>144.4</v>
      </c>
      <c r="I45">
        <v>149.30000000000001</v>
      </c>
      <c r="J45">
        <v>140.5</v>
      </c>
      <c r="K45">
        <v>143.1</v>
      </c>
      <c r="L45">
        <v>139.4</v>
      </c>
      <c r="M45">
        <v>142.5</v>
      </c>
      <c r="N45">
        <v>141.4</v>
      </c>
      <c r="O45">
        <v>146.1</v>
      </c>
      <c r="P45">
        <v>150.19999999999999</v>
      </c>
    </row>
    <row r="46" spans="1:16" x14ac:dyDescent="0.25">
      <c r="A46">
        <v>2012</v>
      </c>
      <c r="B46" t="s">
        <v>24</v>
      </c>
      <c r="C46" t="s">
        <v>25</v>
      </c>
      <c r="D46">
        <f t="shared" si="0"/>
        <v>104.48333333333333</v>
      </c>
      <c r="E46">
        <v>103.3</v>
      </c>
      <c r="F46">
        <v>103.4</v>
      </c>
      <c r="G46">
        <v>103.5</v>
      </c>
      <c r="H46">
        <v>103.8</v>
      </c>
      <c r="I46">
        <v>103.8</v>
      </c>
      <c r="J46">
        <v>103.9</v>
      </c>
      <c r="K46">
        <v>104.7</v>
      </c>
      <c r="L46">
        <v>104.9</v>
      </c>
      <c r="M46">
        <v>105.1</v>
      </c>
      <c r="N46">
        <v>105.6</v>
      </c>
      <c r="O46">
        <v>105.7</v>
      </c>
      <c r="P46">
        <v>106.1</v>
      </c>
    </row>
    <row r="47" spans="1:16" x14ac:dyDescent="0.25">
      <c r="A47">
        <v>2012</v>
      </c>
      <c r="B47" t="s">
        <v>26</v>
      </c>
      <c r="C47" t="s">
        <v>27</v>
      </c>
      <c r="D47">
        <f t="shared" si="0"/>
        <v>104.80833333333334</v>
      </c>
      <c r="E47">
        <v>103.4</v>
      </c>
      <c r="F47">
        <v>103.7</v>
      </c>
      <c r="G47">
        <v>104.3</v>
      </c>
      <c r="H47">
        <v>104.8</v>
      </c>
      <c r="I47">
        <v>104.8</v>
      </c>
      <c r="J47">
        <v>104.7</v>
      </c>
      <c r="K47">
        <v>105</v>
      </c>
      <c r="L47">
        <v>105</v>
      </c>
      <c r="M47">
        <v>105</v>
      </c>
      <c r="N47">
        <v>105.6</v>
      </c>
      <c r="O47">
        <v>105.7</v>
      </c>
      <c r="P47">
        <v>105.7</v>
      </c>
    </row>
    <row r="48" spans="1:16" x14ac:dyDescent="0.25">
      <c r="A48">
        <v>2012</v>
      </c>
      <c r="B48" t="s">
        <v>28</v>
      </c>
      <c r="C48" t="s">
        <v>29</v>
      </c>
      <c r="D48">
        <f t="shared" si="0"/>
        <v>105.11666666666667</v>
      </c>
      <c r="E48">
        <v>104.1</v>
      </c>
      <c r="F48">
        <v>104.5</v>
      </c>
      <c r="G48">
        <v>105</v>
      </c>
      <c r="H48">
        <v>105</v>
      </c>
      <c r="I48">
        <v>105</v>
      </c>
      <c r="J48">
        <v>105.4</v>
      </c>
      <c r="K48">
        <v>105.4</v>
      </c>
      <c r="L48">
        <v>105.4</v>
      </c>
      <c r="M48">
        <v>105.4</v>
      </c>
      <c r="N48">
        <v>105.4</v>
      </c>
      <c r="O48">
        <v>105.4</v>
      </c>
      <c r="P48">
        <v>105.4</v>
      </c>
    </row>
    <row r="49" spans="1:16" x14ac:dyDescent="0.25">
      <c r="A49">
        <v>2013</v>
      </c>
      <c r="B49" t="s">
        <v>19</v>
      </c>
      <c r="C49" t="s">
        <v>20</v>
      </c>
      <c r="D49">
        <f t="shared" si="0"/>
        <v>114.09999999999998</v>
      </c>
      <c r="E49">
        <v>114.1</v>
      </c>
      <c r="F49">
        <v>114.1</v>
      </c>
      <c r="G49">
        <v>114.1</v>
      </c>
      <c r="H49">
        <v>114.1</v>
      </c>
      <c r="I49">
        <v>114.1</v>
      </c>
      <c r="J49">
        <v>114.1</v>
      </c>
      <c r="K49">
        <v>114.1</v>
      </c>
      <c r="L49">
        <v>114.1</v>
      </c>
      <c r="M49">
        <v>114.1</v>
      </c>
      <c r="N49">
        <v>114.1</v>
      </c>
      <c r="O49">
        <v>114.1</v>
      </c>
      <c r="P49">
        <v>114.1</v>
      </c>
    </row>
    <row r="50" spans="1:16" x14ac:dyDescent="0.25">
      <c r="A50">
        <v>2013</v>
      </c>
      <c r="B50" t="s">
        <v>22</v>
      </c>
      <c r="C50" t="s">
        <v>23</v>
      </c>
      <c r="D50">
        <f t="shared" si="0"/>
        <v>143.43333333333334</v>
      </c>
      <c r="E50">
        <v>153</v>
      </c>
      <c r="F50">
        <v>148.30000000000001</v>
      </c>
      <c r="G50">
        <v>143.30000000000001</v>
      </c>
      <c r="H50">
        <v>146.5</v>
      </c>
      <c r="I50">
        <v>142.69999999999999</v>
      </c>
      <c r="J50">
        <v>143.4</v>
      </c>
      <c r="K50">
        <v>140.1</v>
      </c>
      <c r="L50">
        <v>140.69999999999999</v>
      </c>
      <c r="M50">
        <v>140.9</v>
      </c>
      <c r="N50">
        <v>137.9</v>
      </c>
      <c r="O50">
        <v>141.80000000000001</v>
      </c>
      <c r="P50">
        <v>142.6</v>
      </c>
    </row>
    <row r="51" spans="1:16" x14ac:dyDescent="0.25">
      <c r="A51">
        <v>2013</v>
      </c>
      <c r="B51" t="s">
        <v>24</v>
      </c>
      <c r="C51" t="s">
        <v>25</v>
      </c>
      <c r="D51">
        <f t="shared" si="0"/>
        <v>107.45833333333333</v>
      </c>
      <c r="E51">
        <v>106.8</v>
      </c>
      <c r="F51">
        <v>106.7</v>
      </c>
      <c r="G51">
        <v>106.8</v>
      </c>
      <c r="H51">
        <v>107.4</v>
      </c>
      <c r="I51">
        <v>107</v>
      </c>
      <c r="J51">
        <v>106.7</v>
      </c>
      <c r="K51">
        <v>107.5</v>
      </c>
      <c r="L51">
        <v>107.9</v>
      </c>
      <c r="M51">
        <v>107.9</v>
      </c>
      <c r="N51">
        <v>108</v>
      </c>
      <c r="O51">
        <v>108.3</v>
      </c>
      <c r="P51">
        <v>108.5</v>
      </c>
    </row>
    <row r="52" spans="1:16" x14ac:dyDescent="0.25">
      <c r="A52">
        <v>2013</v>
      </c>
      <c r="B52" t="s">
        <v>26</v>
      </c>
      <c r="C52" t="s">
        <v>27</v>
      </c>
      <c r="D52">
        <f t="shared" si="0"/>
        <v>106.71666666666668</v>
      </c>
      <c r="E52">
        <v>105.9</v>
      </c>
      <c r="F52">
        <v>106.1</v>
      </c>
      <c r="G52">
        <v>106.1</v>
      </c>
      <c r="H52">
        <v>106.3</v>
      </c>
      <c r="I52">
        <v>106.7</v>
      </c>
      <c r="J52">
        <v>106.8</v>
      </c>
      <c r="K52">
        <v>106.9</v>
      </c>
      <c r="L52">
        <v>106.8</v>
      </c>
      <c r="M52">
        <v>106.9</v>
      </c>
      <c r="N52">
        <v>107.3</v>
      </c>
      <c r="O52">
        <v>107.4</v>
      </c>
      <c r="P52">
        <v>107.4</v>
      </c>
    </row>
    <row r="53" spans="1:16" x14ac:dyDescent="0.25">
      <c r="A53">
        <v>2013</v>
      </c>
      <c r="B53" t="s">
        <v>28</v>
      </c>
      <c r="C53" t="s">
        <v>29</v>
      </c>
      <c r="D53">
        <f t="shared" si="0"/>
        <v>108.74166666666666</v>
      </c>
      <c r="E53">
        <v>105.7</v>
      </c>
      <c r="F53">
        <v>106.2</v>
      </c>
      <c r="G53">
        <v>106.2</v>
      </c>
      <c r="H53">
        <v>106.2</v>
      </c>
      <c r="I53">
        <v>106.2</v>
      </c>
      <c r="J53">
        <v>109.6</v>
      </c>
      <c r="K53">
        <v>110.8</v>
      </c>
      <c r="L53">
        <v>110.8</v>
      </c>
      <c r="M53">
        <v>110.8</v>
      </c>
      <c r="N53">
        <v>110.8</v>
      </c>
      <c r="O53">
        <v>110.8</v>
      </c>
      <c r="P53">
        <v>110.8</v>
      </c>
    </row>
    <row r="54" spans="1:16" x14ac:dyDescent="0.25">
      <c r="A54">
        <v>2014</v>
      </c>
      <c r="B54" t="s">
        <v>19</v>
      </c>
      <c r="C54" t="s">
        <v>20</v>
      </c>
      <c r="D54">
        <f t="shared" si="0"/>
        <v>113.01666666666667</v>
      </c>
      <c r="E54">
        <v>115.6</v>
      </c>
      <c r="F54">
        <v>114.7</v>
      </c>
      <c r="G54">
        <v>113.8</v>
      </c>
      <c r="H54">
        <v>112.9</v>
      </c>
      <c r="I54">
        <v>112.1</v>
      </c>
      <c r="J54">
        <v>112.1</v>
      </c>
      <c r="K54">
        <v>112.2</v>
      </c>
      <c r="L54">
        <v>112.2</v>
      </c>
      <c r="M54">
        <v>112.2</v>
      </c>
      <c r="N54">
        <v>112.8</v>
      </c>
      <c r="O54">
        <v>112.8</v>
      </c>
      <c r="P54">
        <v>112.8</v>
      </c>
    </row>
    <row r="55" spans="1:16" x14ac:dyDescent="0.25">
      <c r="A55">
        <v>2014</v>
      </c>
      <c r="B55" t="s">
        <v>22</v>
      </c>
      <c r="C55" t="s">
        <v>23</v>
      </c>
      <c r="D55">
        <f t="shared" si="0"/>
        <v>129.4</v>
      </c>
      <c r="E55">
        <v>149.5</v>
      </c>
      <c r="F55">
        <v>148.1</v>
      </c>
      <c r="G55">
        <v>141.4</v>
      </c>
      <c r="H55">
        <v>138.4</v>
      </c>
      <c r="I55">
        <v>129.9</v>
      </c>
      <c r="J55">
        <v>127.9</v>
      </c>
      <c r="K55">
        <v>120.7</v>
      </c>
      <c r="L55">
        <v>115.8</v>
      </c>
      <c r="M55">
        <v>114.1</v>
      </c>
      <c r="N55">
        <v>121.4</v>
      </c>
      <c r="O55">
        <v>126.2</v>
      </c>
      <c r="P55">
        <v>119.4</v>
      </c>
    </row>
    <row r="56" spans="1:16" x14ac:dyDescent="0.25">
      <c r="A56">
        <v>2014</v>
      </c>
      <c r="B56" t="s">
        <v>24</v>
      </c>
      <c r="C56" t="s">
        <v>25</v>
      </c>
      <c r="D56">
        <f t="shared" si="0"/>
        <v>109.44166666666668</v>
      </c>
      <c r="E56">
        <v>108.9</v>
      </c>
      <c r="F56">
        <v>109.2</v>
      </c>
      <c r="G56">
        <v>109.4</v>
      </c>
      <c r="H56">
        <v>109.7</v>
      </c>
      <c r="I56">
        <v>109.7</v>
      </c>
      <c r="J56">
        <v>109.2</v>
      </c>
      <c r="K56">
        <v>109.6</v>
      </c>
      <c r="L56">
        <v>109.6</v>
      </c>
      <c r="M56">
        <v>109.6</v>
      </c>
      <c r="N56">
        <v>109.3</v>
      </c>
      <c r="O56">
        <v>109.4</v>
      </c>
      <c r="P56">
        <v>109.7</v>
      </c>
    </row>
    <row r="57" spans="1:16" x14ac:dyDescent="0.25">
      <c r="A57">
        <v>2014</v>
      </c>
      <c r="B57" t="s">
        <v>26</v>
      </c>
      <c r="C57" t="s">
        <v>27</v>
      </c>
      <c r="D57">
        <f t="shared" si="0"/>
        <v>108.10833333333335</v>
      </c>
      <c r="E57">
        <v>107</v>
      </c>
      <c r="F57">
        <v>107.4</v>
      </c>
      <c r="G57">
        <v>107.9</v>
      </c>
      <c r="H57">
        <v>108.2</v>
      </c>
      <c r="I57">
        <v>108.2</v>
      </c>
      <c r="J57">
        <v>108.2</v>
      </c>
      <c r="K57">
        <v>108.4</v>
      </c>
      <c r="L57">
        <v>108.5</v>
      </c>
      <c r="M57">
        <v>108.4</v>
      </c>
      <c r="N57">
        <v>108.3</v>
      </c>
      <c r="O57">
        <v>108.4</v>
      </c>
      <c r="P57">
        <v>108.4</v>
      </c>
    </row>
    <row r="58" spans="1:16" x14ac:dyDescent="0.25">
      <c r="A58">
        <v>2014</v>
      </c>
      <c r="B58" t="s">
        <v>28</v>
      </c>
      <c r="C58" t="s">
        <v>29</v>
      </c>
      <c r="D58">
        <f t="shared" si="0"/>
        <v>113.02499999999998</v>
      </c>
      <c r="E58">
        <v>111.9</v>
      </c>
      <c r="F58">
        <v>112.5</v>
      </c>
      <c r="G58">
        <v>112.5</v>
      </c>
      <c r="H58">
        <v>112.5</v>
      </c>
      <c r="I58">
        <v>112.5</v>
      </c>
      <c r="J58">
        <v>112.8</v>
      </c>
      <c r="K58">
        <v>113.3</v>
      </c>
      <c r="L58">
        <v>113.3</v>
      </c>
      <c r="M58">
        <v>113.7</v>
      </c>
      <c r="N58">
        <v>113.7</v>
      </c>
      <c r="O58">
        <v>113.8</v>
      </c>
      <c r="P58">
        <v>113.8</v>
      </c>
    </row>
    <row r="59" spans="1:16" x14ac:dyDescent="0.25">
      <c r="A59">
        <v>2015</v>
      </c>
      <c r="B59" t="s">
        <v>19</v>
      </c>
      <c r="C59" t="s">
        <v>20</v>
      </c>
      <c r="D59">
        <f t="shared" si="0"/>
        <v>111.33333333333336</v>
      </c>
      <c r="E59">
        <v>111.2</v>
      </c>
      <c r="F59">
        <v>111.2</v>
      </c>
      <c r="G59">
        <v>111.2</v>
      </c>
      <c r="H59">
        <v>111.2</v>
      </c>
      <c r="I59">
        <v>111.2</v>
      </c>
      <c r="J59">
        <v>111.2</v>
      </c>
      <c r="K59">
        <v>112</v>
      </c>
      <c r="L59">
        <v>112</v>
      </c>
      <c r="M59">
        <v>111.2</v>
      </c>
      <c r="N59">
        <v>111.2</v>
      </c>
      <c r="O59">
        <v>111.2</v>
      </c>
      <c r="P59">
        <v>111.2</v>
      </c>
    </row>
    <row r="60" spans="1:16" x14ac:dyDescent="0.25">
      <c r="A60">
        <v>2015</v>
      </c>
      <c r="B60" t="s">
        <v>22</v>
      </c>
      <c r="C60" t="s">
        <v>23</v>
      </c>
      <c r="D60">
        <f t="shared" si="0"/>
        <v>107.90833333333335</v>
      </c>
      <c r="E60">
        <v>114.9</v>
      </c>
      <c r="F60">
        <v>111</v>
      </c>
      <c r="G60">
        <v>111.5</v>
      </c>
      <c r="H60">
        <v>115.6</v>
      </c>
      <c r="I60">
        <v>115.9</v>
      </c>
      <c r="J60">
        <v>113</v>
      </c>
      <c r="K60">
        <v>108.6</v>
      </c>
      <c r="L60">
        <v>107.2</v>
      </c>
      <c r="M60">
        <v>101.6</v>
      </c>
      <c r="N60">
        <v>99.2</v>
      </c>
      <c r="O60">
        <v>99.5</v>
      </c>
      <c r="P60">
        <v>96.9</v>
      </c>
    </row>
    <row r="61" spans="1:16" x14ac:dyDescent="0.25">
      <c r="A61">
        <v>2015</v>
      </c>
      <c r="B61" t="s">
        <v>24</v>
      </c>
      <c r="C61" t="s">
        <v>25</v>
      </c>
      <c r="D61">
        <f t="shared" si="0"/>
        <v>110.14166666666667</v>
      </c>
      <c r="E61">
        <v>110</v>
      </c>
      <c r="F61">
        <v>110.2</v>
      </c>
      <c r="G61">
        <v>110.2</v>
      </c>
      <c r="H61">
        <v>110.5</v>
      </c>
      <c r="I61">
        <v>110.2</v>
      </c>
      <c r="J61">
        <v>110</v>
      </c>
      <c r="K61">
        <v>110</v>
      </c>
      <c r="L61">
        <v>109.9</v>
      </c>
      <c r="M61">
        <v>109.8</v>
      </c>
      <c r="N61">
        <v>109.9</v>
      </c>
      <c r="O61">
        <v>110.3</v>
      </c>
      <c r="P61">
        <v>110.7</v>
      </c>
    </row>
    <row r="62" spans="1:16" x14ac:dyDescent="0.25">
      <c r="A62">
        <v>2015</v>
      </c>
      <c r="B62" t="s">
        <v>26</v>
      </c>
      <c r="C62" t="s">
        <v>27</v>
      </c>
      <c r="D62">
        <f t="shared" si="0"/>
        <v>108.38333333333334</v>
      </c>
      <c r="E62">
        <v>108.3</v>
      </c>
      <c r="F62">
        <v>108.4</v>
      </c>
      <c r="G62">
        <v>108.5</v>
      </c>
      <c r="H62">
        <v>108.4</v>
      </c>
      <c r="I62">
        <v>108.5</v>
      </c>
      <c r="J62">
        <v>108.5</v>
      </c>
      <c r="K62">
        <v>108.5</v>
      </c>
      <c r="L62">
        <v>108.5</v>
      </c>
      <c r="M62">
        <v>108.4</v>
      </c>
      <c r="N62">
        <v>108.2</v>
      </c>
      <c r="O62">
        <v>108.2</v>
      </c>
      <c r="P62">
        <v>108.2</v>
      </c>
    </row>
    <row r="63" spans="1:16" x14ac:dyDescent="0.25">
      <c r="A63">
        <v>2015</v>
      </c>
      <c r="B63" t="s">
        <v>28</v>
      </c>
      <c r="C63" t="s">
        <v>29</v>
      </c>
      <c r="D63">
        <f t="shared" si="0"/>
        <v>116.86666666666667</v>
      </c>
      <c r="E63">
        <v>113.9</v>
      </c>
      <c r="F63">
        <v>114.9</v>
      </c>
      <c r="G63">
        <v>115.1</v>
      </c>
      <c r="H63">
        <v>115.1</v>
      </c>
      <c r="I63">
        <v>115.1</v>
      </c>
      <c r="J63">
        <v>117.3</v>
      </c>
      <c r="K63">
        <v>118.5</v>
      </c>
      <c r="L63">
        <v>118.5</v>
      </c>
      <c r="M63">
        <v>118.5</v>
      </c>
      <c r="N63">
        <v>118.5</v>
      </c>
      <c r="O63">
        <v>118.5</v>
      </c>
      <c r="P63">
        <v>118.5</v>
      </c>
    </row>
    <row r="64" spans="1:16" x14ac:dyDescent="0.25">
      <c r="A64" t="s">
        <v>30</v>
      </c>
    </row>
    <row r="65" spans="1:1" x14ac:dyDescent="0.25">
      <c r="A65" t="s">
        <v>31</v>
      </c>
    </row>
    <row r="66" spans="1:1" x14ac:dyDescent="0.25">
      <c r="A66" t="s">
        <v>32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0"/>
  <sheetViews>
    <sheetView tabSelected="1" topLeftCell="A10" workbookViewId="0">
      <selection activeCell="F37" sqref="F37"/>
    </sheetView>
  </sheetViews>
  <sheetFormatPr baseColWidth="10" defaultRowHeight="15" x14ac:dyDescent="0.25"/>
  <cols>
    <col min="1" max="1" width="22.28515625" bestFit="1" customWidth="1"/>
    <col min="2" max="2" width="22.28515625" customWidth="1"/>
    <col min="3" max="3" width="23.5703125" bestFit="1" customWidth="1"/>
    <col min="4" max="5" width="12" customWidth="1"/>
    <col min="6" max="6" width="43.7109375" customWidth="1"/>
    <col min="7" max="7" width="16.85546875" customWidth="1"/>
    <col min="8" max="8" width="15.5703125" customWidth="1"/>
    <col min="9" max="9" width="43.7109375" customWidth="1"/>
    <col min="10" max="10" width="16.42578125" customWidth="1"/>
    <col min="11" max="11" width="18.85546875" customWidth="1"/>
    <col min="12" max="12" width="16.42578125" customWidth="1"/>
    <col min="13" max="13" width="27" customWidth="1"/>
    <col min="14" max="14" width="24.42578125" customWidth="1"/>
    <col min="15" max="15" width="17.7109375" customWidth="1"/>
    <col min="16" max="16" width="18.85546875" customWidth="1"/>
    <col min="17" max="17" width="16.42578125" customWidth="1"/>
    <col min="18" max="18" width="25.7109375" customWidth="1"/>
    <col min="19" max="19" width="27" customWidth="1"/>
    <col min="20" max="20" width="24.42578125" customWidth="1"/>
  </cols>
  <sheetData>
    <row r="3" spans="1:8" x14ac:dyDescent="0.25">
      <c r="A3" s="2"/>
      <c r="B3" s="3"/>
      <c r="C3" s="3"/>
      <c r="D3" s="3"/>
      <c r="E3" s="3"/>
      <c r="F3" s="3"/>
      <c r="G3" s="3"/>
    </row>
    <row r="4" spans="1:8" x14ac:dyDescent="0.25">
      <c r="A4" s="2"/>
      <c r="B4" s="3"/>
      <c r="C4" s="3"/>
      <c r="D4" s="3"/>
      <c r="E4" s="3"/>
      <c r="F4" s="3"/>
      <c r="G4" s="3"/>
    </row>
    <row r="5" spans="1:8" x14ac:dyDescent="0.25">
      <c r="A5" s="2"/>
      <c r="B5" s="3"/>
      <c r="C5" s="3"/>
      <c r="D5" s="3"/>
      <c r="E5" s="3"/>
      <c r="F5" s="3"/>
      <c r="G5" s="3"/>
    </row>
    <row r="6" spans="1:8" x14ac:dyDescent="0.25">
      <c r="A6" s="2"/>
      <c r="B6" s="3"/>
      <c r="C6" s="3"/>
      <c r="D6" s="3"/>
      <c r="E6" s="3"/>
      <c r="F6" s="3"/>
      <c r="G6" s="3"/>
    </row>
    <row r="7" spans="1:8" x14ac:dyDescent="0.25">
      <c r="A7" s="2"/>
      <c r="B7" s="1" t="s">
        <v>41</v>
      </c>
      <c r="C7" s="1" t="s">
        <v>39</v>
      </c>
    </row>
    <row r="8" spans="1:8" x14ac:dyDescent="0.25">
      <c r="A8" s="2"/>
      <c r="B8" s="1" t="s">
        <v>37</v>
      </c>
      <c r="C8" t="s">
        <v>23</v>
      </c>
      <c r="D8" t="s">
        <v>27</v>
      </c>
      <c r="E8" t="s">
        <v>20</v>
      </c>
      <c r="F8" t="s">
        <v>25</v>
      </c>
      <c r="G8" t="s">
        <v>29</v>
      </c>
      <c r="H8" t="s">
        <v>38</v>
      </c>
    </row>
    <row r="9" spans="1:8" x14ac:dyDescent="0.25">
      <c r="A9" s="2"/>
      <c r="B9" s="2">
        <v>2005</v>
      </c>
      <c r="C9" s="3">
        <v>75.316666666666677</v>
      </c>
      <c r="D9" s="3">
        <v>93.983333333333306</v>
      </c>
      <c r="E9" s="3">
        <v>0</v>
      </c>
      <c r="F9" s="3">
        <v>90.833333333333329</v>
      </c>
      <c r="G9" s="3">
        <v>88.899999999999991</v>
      </c>
      <c r="H9" s="3">
        <v>349.0333333333333</v>
      </c>
    </row>
    <row r="10" spans="1:8" x14ac:dyDescent="0.25">
      <c r="A10" s="2"/>
      <c r="B10" s="2">
        <v>2006</v>
      </c>
      <c r="C10" s="3">
        <v>96.408333333333317</v>
      </c>
      <c r="D10" s="3">
        <v>94.908333333333346</v>
      </c>
      <c r="E10" s="3">
        <v>0</v>
      </c>
      <c r="F10" s="3">
        <v>90.774999999999991</v>
      </c>
      <c r="G10" s="3">
        <v>93.716666666666683</v>
      </c>
      <c r="H10" s="3">
        <v>375.80833333333334</v>
      </c>
    </row>
    <row r="11" spans="1:8" x14ac:dyDescent="0.25">
      <c r="A11" s="2"/>
      <c r="B11" s="2">
        <v>2007</v>
      </c>
      <c r="C11" s="3">
        <v>89.75</v>
      </c>
      <c r="D11" s="3">
        <v>97.183333333333337</v>
      </c>
      <c r="E11" s="3">
        <v>0</v>
      </c>
      <c r="F11" s="3">
        <v>93.625</v>
      </c>
      <c r="G11" s="3">
        <v>94.841666666666654</v>
      </c>
      <c r="H11" s="3">
        <v>375.4</v>
      </c>
    </row>
    <row r="12" spans="1:8" x14ac:dyDescent="0.25">
      <c r="A12" s="2"/>
      <c r="B12" s="2">
        <v>2008</v>
      </c>
      <c r="C12" s="3">
        <v>113.85833333333335</v>
      </c>
      <c r="D12" s="3">
        <v>100.10833333333331</v>
      </c>
      <c r="E12" s="3">
        <v>0</v>
      </c>
      <c r="F12" s="3">
        <v>96.49166666666666</v>
      </c>
      <c r="G12" s="3">
        <v>95.383333333333326</v>
      </c>
      <c r="H12" s="3">
        <v>405.84166666666664</v>
      </c>
    </row>
    <row r="13" spans="1:8" x14ac:dyDescent="0.25">
      <c r="A13" s="2"/>
      <c r="B13" s="2">
        <v>2009</v>
      </c>
      <c r="C13" s="3">
        <v>81.333333333333357</v>
      </c>
      <c r="D13" s="3">
        <v>99.883333333333326</v>
      </c>
      <c r="E13" s="3">
        <v>0</v>
      </c>
      <c r="F13" s="3">
        <v>99.866666666666674</v>
      </c>
      <c r="G13" s="3">
        <v>97.108333333333334</v>
      </c>
      <c r="H13" s="3">
        <v>378.19166666666672</v>
      </c>
    </row>
    <row r="14" spans="1:8" x14ac:dyDescent="0.25">
      <c r="A14" s="2"/>
      <c r="B14" s="2">
        <v>2010</v>
      </c>
      <c r="C14" s="3">
        <v>100.01666666666667</v>
      </c>
      <c r="D14" s="3">
        <v>100</v>
      </c>
      <c r="E14" s="3">
        <v>99.983333333333334</v>
      </c>
      <c r="F14" s="3">
        <v>100.00833333333334</v>
      </c>
      <c r="G14" s="3">
        <v>100</v>
      </c>
      <c r="H14" s="3">
        <v>500.00833333333333</v>
      </c>
    </row>
    <row r="15" spans="1:8" x14ac:dyDescent="0.25">
      <c r="B15" s="2">
        <v>2011</v>
      </c>
      <c r="C15" s="3">
        <v>118.15833333333335</v>
      </c>
      <c r="D15" s="3">
        <v>101.83333333333333</v>
      </c>
      <c r="E15" s="3">
        <v>109.91666666666667</v>
      </c>
      <c r="F15" s="3">
        <v>102.23333333333333</v>
      </c>
      <c r="G15" s="3">
        <v>102.30833333333334</v>
      </c>
      <c r="H15" s="3">
        <v>534.45000000000005</v>
      </c>
    </row>
    <row r="16" spans="1:8" x14ac:dyDescent="0.25">
      <c r="B16" s="2">
        <v>2012</v>
      </c>
      <c r="C16" s="3">
        <v>142.21666666666667</v>
      </c>
      <c r="D16" s="3">
        <v>104.80833333333334</v>
      </c>
      <c r="E16" s="3">
        <v>113.00000000000001</v>
      </c>
      <c r="F16" s="3">
        <v>104.48333333333333</v>
      </c>
      <c r="G16" s="3">
        <v>105.11666666666667</v>
      </c>
      <c r="H16" s="3">
        <v>569.625</v>
      </c>
    </row>
    <row r="17" spans="2:8" x14ac:dyDescent="0.25">
      <c r="B17" s="2">
        <v>2013</v>
      </c>
      <c r="C17" s="3">
        <v>143.43333333333334</v>
      </c>
      <c r="D17" s="3">
        <v>106.71666666666668</v>
      </c>
      <c r="E17" s="3">
        <v>114.09999999999998</v>
      </c>
      <c r="F17" s="3">
        <v>107.45833333333333</v>
      </c>
      <c r="G17" s="3">
        <v>108.74166666666666</v>
      </c>
      <c r="H17" s="3">
        <v>580.44999999999993</v>
      </c>
    </row>
    <row r="18" spans="2:8" x14ac:dyDescent="0.25">
      <c r="B18" s="2">
        <v>2014</v>
      </c>
      <c r="C18" s="3">
        <v>129.4</v>
      </c>
      <c r="D18" s="3">
        <v>108.10833333333335</v>
      </c>
      <c r="E18" s="3">
        <v>113.01666666666667</v>
      </c>
      <c r="F18" s="3">
        <v>109.44166666666668</v>
      </c>
      <c r="G18" s="3">
        <v>113.02499999999998</v>
      </c>
      <c r="H18" s="3">
        <v>572.99166666666667</v>
      </c>
    </row>
    <row r="19" spans="2:8" x14ac:dyDescent="0.25">
      <c r="B19" s="2">
        <v>2015</v>
      </c>
      <c r="C19" s="3">
        <v>107.90833333333335</v>
      </c>
      <c r="D19" s="3">
        <v>108.38333333333334</v>
      </c>
      <c r="E19" s="3">
        <v>111.33333333333336</v>
      </c>
      <c r="F19" s="3">
        <v>110.14166666666667</v>
      </c>
      <c r="G19" s="3">
        <v>116.86666666666667</v>
      </c>
      <c r="H19" s="3">
        <v>554.63333333333344</v>
      </c>
    </row>
    <row r="20" spans="2:8" x14ac:dyDescent="0.25">
      <c r="B20" s="2" t="s">
        <v>38</v>
      </c>
      <c r="C20" s="3">
        <v>1197.8000000000002</v>
      </c>
      <c r="D20" s="3">
        <v>1115.9166666666667</v>
      </c>
      <c r="E20" s="3">
        <v>661.35</v>
      </c>
      <c r="F20" s="3">
        <v>1105.3583333333336</v>
      </c>
      <c r="G20" s="3">
        <v>1116.0083333333334</v>
      </c>
      <c r="H20" s="3">
        <v>5196.4333333333334</v>
      </c>
    </row>
  </sheetData>
  <pageMargins left="0.7" right="0.7" top="0.78740157499999996" bottom="0.78740157499999996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6"/>
  <sheetViews>
    <sheetView workbookViewId="0">
      <selection activeCell="G22" sqref="G22"/>
    </sheetView>
  </sheetViews>
  <sheetFormatPr baseColWidth="10" defaultRowHeight="15" x14ac:dyDescent="0.25"/>
  <sheetData>
    <row r="1" spans="1:3" x14ac:dyDescent="0.25">
      <c r="A1" t="s">
        <v>35</v>
      </c>
      <c r="B1" t="s">
        <v>33</v>
      </c>
      <c r="C1" t="s">
        <v>36</v>
      </c>
    </row>
    <row r="2" spans="1:3" x14ac:dyDescent="0.25">
      <c r="A2">
        <v>2005</v>
      </c>
      <c r="B2" t="s">
        <v>20</v>
      </c>
      <c r="C2" t="s">
        <v>40</v>
      </c>
    </row>
    <row r="3" spans="1:3" x14ac:dyDescent="0.25">
      <c r="A3">
        <v>2005</v>
      </c>
      <c r="B3" t="s">
        <v>23</v>
      </c>
      <c r="C3">
        <v>75.316666666666677</v>
      </c>
    </row>
    <row r="4" spans="1:3" x14ac:dyDescent="0.25">
      <c r="A4">
        <v>2005</v>
      </c>
      <c r="B4" t="s">
        <v>25</v>
      </c>
      <c r="C4">
        <v>90.833333333333329</v>
      </c>
    </row>
    <row r="5" spans="1:3" x14ac:dyDescent="0.25">
      <c r="A5">
        <v>2005</v>
      </c>
      <c r="B5" t="s">
        <v>27</v>
      </c>
      <c r="C5">
        <v>93.983333333333306</v>
      </c>
    </row>
    <row r="6" spans="1:3" x14ac:dyDescent="0.25">
      <c r="A6">
        <v>2005</v>
      </c>
      <c r="B6" t="s">
        <v>29</v>
      </c>
      <c r="C6">
        <v>88.899999999999991</v>
      </c>
    </row>
    <row r="7" spans="1:3" x14ac:dyDescent="0.25">
      <c r="A7">
        <v>2006</v>
      </c>
      <c r="B7" t="s">
        <v>20</v>
      </c>
      <c r="C7" t="s">
        <v>40</v>
      </c>
    </row>
    <row r="8" spans="1:3" x14ac:dyDescent="0.25">
      <c r="A8">
        <v>2006</v>
      </c>
      <c r="B8" t="s">
        <v>23</v>
      </c>
      <c r="C8">
        <v>96.408333333333317</v>
      </c>
    </row>
    <row r="9" spans="1:3" x14ac:dyDescent="0.25">
      <c r="A9">
        <v>2006</v>
      </c>
      <c r="B9" t="s">
        <v>25</v>
      </c>
      <c r="C9">
        <v>90.774999999999991</v>
      </c>
    </row>
    <row r="10" spans="1:3" x14ac:dyDescent="0.25">
      <c r="A10">
        <v>2006</v>
      </c>
      <c r="B10" t="s">
        <v>27</v>
      </c>
      <c r="C10">
        <v>94.908333333333346</v>
      </c>
    </row>
    <row r="11" spans="1:3" x14ac:dyDescent="0.25">
      <c r="A11">
        <v>2006</v>
      </c>
      <c r="B11" t="s">
        <v>29</v>
      </c>
      <c r="C11">
        <v>93.716666666666683</v>
      </c>
    </row>
    <row r="12" spans="1:3" x14ac:dyDescent="0.25">
      <c r="A12">
        <v>2007</v>
      </c>
      <c r="B12" t="s">
        <v>20</v>
      </c>
      <c r="C12" t="s">
        <v>40</v>
      </c>
    </row>
    <row r="13" spans="1:3" x14ac:dyDescent="0.25">
      <c r="A13">
        <v>2007</v>
      </c>
      <c r="B13" t="s">
        <v>23</v>
      </c>
      <c r="C13">
        <v>89.75</v>
      </c>
    </row>
    <row r="14" spans="1:3" x14ac:dyDescent="0.25">
      <c r="A14">
        <v>2007</v>
      </c>
      <c r="B14" t="s">
        <v>25</v>
      </c>
      <c r="C14">
        <v>93.625</v>
      </c>
    </row>
    <row r="15" spans="1:3" x14ac:dyDescent="0.25">
      <c r="A15">
        <v>2007</v>
      </c>
      <c r="B15" t="s">
        <v>27</v>
      </c>
      <c r="C15">
        <v>97.183333333333337</v>
      </c>
    </row>
    <row r="16" spans="1:3" x14ac:dyDescent="0.25">
      <c r="A16">
        <v>2007</v>
      </c>
      <c r="B16" t="s">
        <v>29</v>
      </c>
      <c r="C16">
        <v>94.841666666666654</v>
      </c>
    </row>
    <row r="17" spans="1:3" x14ac:dyDescent="0.25">
      <c r="A17">
        <v>2008</v>
      </c>
      <c r="B17" t="s">
        <v>20</v>
      </c>
      <c r="C17" t="s">
        <v>40</v>
      </c>
    </row>
    <row r="18" spans="1:3" x14ac:dyDescent="0.25">
      <c r="A18">
        <v>2008</v>
      </c>
      <c r="B18" t="s">
        <v>23</v>
      </c>
      <c r="C18">
        <v>113.85833333333335</v>
      </c>
    </row>
    <row r="19" spans="1:3" x14ac:dyDescent="0.25">
      <c r="A19">
        <v>2008</v>
      </c>
      <c r="B19" t="s">
        <v>25</v>
      </c>
      <c r="C19">
        <v>96.49166666666666</v>
      </c>
    </row>
    <row r="20" spans="1:3" x14ac:dyDescent="0.25">
      <c r="A20">
        <v>2008</v>
      </c>
      <c r="B20" t="s">
        <v>27</v>
      </c>
      <c r="C20">
        <v>100.10833333333331</v>
      </c>
    </row>
    <row r="21" spans="1:3" x14ac:dyDescent="0.25">
      <c r="A21">
        <v>2008</v>
      </c>
      <c r="B21" t="s">
        <v>29</v>
      </c>
      <c r="C21">
        <v>95.383333333333326</v>
      </c>
    </row>
    <row r="22" spans="1:3" x14ac:dyDescent="0.25">
      <c r="A22">
        <v>2009</v>
      </c>
      <c r="B22" t="s">
        <v>20</v>
      </c>
      <c r="C22" t="s">
        <v>40</v>
      </c>
    </row>
    <row r="23" spans="1:3" x14ac:dyDescent="0.25">
      <c r="A23">
        <v>2009</v>
      </c>
      <c r="B23" t="s">
        <v>23</v>
      </c>
      <c r="C23">
        <v>81.333333333333357</v>
      </c>
    </row>
    <row r="24" spans="1:3" x14ac:dyDescent="0.25">
      <c r="A24">
        <v>2009</v>
      </c>
      <c r="B24" t="s">
        <v>25</v>
      </c>
      <c r="C24">
        <v>99.866666666666674</v>
      </c>
    </row>
    <row r="25" spans="1:3" x14ac:dyDescent="0.25">
      <c r="A25">
        <v>2009</v>
      </c>
      <c r="B25" t="s">
        <v>27</v>
      </c>
      <c r="C25">
        <v>99.883333333333326</v>
      </c>
    </row>
    <row r="26" spans="1:3" x14ac:dyDescent="0.25">
      <c r="A26">
        <v>2009</v>
      </c>
      <c r="B26" t="s">
        <v>29</v>
      </c>
      <c r="C26">
        <v>97.108333333333334</v>
      </c>
    </row>
    <row r="27" spans="1:3" x14ac:dyDescent="0.25">
      <c r="A27">
        <v>2010</v>
      </c>
      <c r="B27" t="s">
        <v>20</v>
      </c>
      <c r="C27">
        <v>99.983333333333334</v>
      </c>
    </row>
    <row r="28" spans="1:3" x14ac:dyDescent="0.25">
      <c r="A28">
        <v>2010</v>
      </c>
      <c r="B28" t="s">
        <v>23</v>
      </c>
      <c r="C28">
        <v>100.01666666666667</v>
      </c>
    </row>
    <row r="29" spans="1:3" x14ac:dyDescent="0.25">
      <c r="A29">
        <v>2010</v>
      </c>
      <c r="B29" t="s">
        <v>25</v>
      </c>
      <c r="C29">
        <v>100.00833333333334</v>
      </c>
    </row>
    <row r="30" spans="1:3" x14ac:dyDescent="0.25">
      <c r="A30">
        <v>2010</v>
      </c>
      <c r="B30" t="s">
        <v>27</v>
      </c>
      <c r="C30">
        <v>100</v>
      </c>
    </row>
    <row r="31" spans="1:3" x14ac:dyDescent="0.25">
      <c r="A31">
        <v>2010</v>
      </c>
      <c r="B31" t="s">
        <v>29</v>
      </c>
      <c r="C31">
        <v>100</v>
      </c>
    </row>
    <row r="32" spans="1:3" x14ac:dyDescent="0.25">
      <c r="A32">
        <v>2011</v>
      </c>
      <c r="B32" t="s">
        <v>20</v>
      </c>
      <c r="C32">
        <v>109.91666666666667</v>
      </c>
    </row>
    <row r="33" spans="1:3" x14ac:dyDescent="0.25">
      <c r="A33">
        <v>2011</v>
      </c>
      <c r="B33" t="s">
        <v>23</v>
      </c>
      <c r="C33">
        <v>118.15833333333335</v>
      </c>
    </row>
    <row r="34" spans="1:3" x14ac:dyDescent="0.25">
      <c r="A34">
        <v>2011</v>
      </c>
      <c r="B34" t="s">
        <v>25</v>
      </c>
      <c r="C34">
        <v>102.23333333333333</v>
      </c>
    </row>
    <row r="35" spans="1:3" x14ac:dyDescent="0.25">
      <c r="A35">
        <v>2011</v>
      </c>
      <c r="B35" t="s">
        <v>27</v>
      </c>
      <c r="C35">
        <v>101.83333333333333</v>
      </c>
    </row>
    <row r="36" spans="1:3" x14ac:dyDescent="0.25">
      <c r="A36">
        <v>2011</v>
      </c>
      <c r="B36" t="s">
        <v>29</v>
      </c>
      <c r="C36">
        <v>102.30833333333334</v>
      </c>
    </row>
    <row r="37" spans="1:3" x14ac:dyDescent="0.25">
      <c r="A37">
        <v>2012</v>
      </c>
      <c r="B37" t="s">
        <v>20</v>
      </c>
      <c r="C37">
        <v>113.00000000000001</v>
      </c>
    </row>
    <row r="38" spans="1:3" x14ac:dyDescent="0.25">
      <c r="A38">
        <v>2012</v>
      </c>
      <c r="B38" t="s">
        <v>23</v>
      </c>
      <c r="C38">
        <v>142.21666666666667</v>
      </c>
    </row>
    <row r="39" spans="1:3" x14ac:dyDescent="0.25">
      <c r="A39">
        <v>2012</v>
      </c>
      <c r="B39" t="s">
        <v>25</v>
      </c>
      <c r="C39">
        <v>104.48333333333333</v>
      </c>
    </row>
    <row r="40" spans="1:3" x14ac:dyDescent="0.25">
      <c r="A40">
        <v>2012</v>
      </c>
      <c r="B40" t="s">
        <v>27</v>
      </c>
      <c r="C40">
        <v>104.80833333333334</v>
      </c>
    </row>
    <row r="41" spans="1:3" x14ac:dyDescent="0.25">
      <c r="A41">
        <v>2012</v>
      </c>
      <c r="B41" t="s">
        <v>29</v>
      </c>
      <c r="C41">
        <v>105.11666666666667</v>
      </c>
    </row>
    <row r="42" spans="1:3" x14ac:dyDescent="0.25">
      <c r="A42">
        <v>2013</v>
      </c>
      <c r="B42" t="s">
        <v>20</v>
      </c>
      <c r="C42">
        <v>114.09999999999998</v>
      </c>
    </row>
    <row r="43" spans="1:3" x14ac:dyDescent="0.25">
      <c r="A43">
        <v>2013</v>
      </c>
      <c r="B43" t="s">
        <v>23</v>
      </c>
      <c r="C43">
        <v>143.43333333333334</v>
      </c>
    </row>
    <row r="44" spans="1:3" x14ac:dyDescent="0.25">
      <c r="A44">
        <v>2013</v>
      </c>
      <c r="B44" t="s">
        <v>25</v>
      </c>
      <c r="C44">
        <v>107.45833333333333</v>
      </c>
    </row>
    <row r="45" spans="1:3" x14ac:dyDescent="0.25">
      <c r="A45">
        <v>2013</v>
      </c>
      <c r="B45" t="s">
        <v>27</v>
      </c>
      <c r="C45">
        <v>106.71666666666668</v>
      </c>
    </row>
    <row r="46" spans="1:3" x14ac:dyDescent="0.25">
      <c r="A46">
        <v>2013</v>
      </c>
      <c r="B46" t="s">
        <v>29</v>
      </c>
      <c r="C46">
        <v>108.74166666666666</v>
      </c>
    </row>
    <row r="47" spans="1:3" x14ac:dyDescent="0.25">
      <c r="A47">
        <v>2014</v>
      </c>
      <c r="B47" t="s">
        <v>20</v>
      </c>
      <c r="C47">
        <v>113.01666666666667</v>
      </c>
    </row>
    <row r="48" spans="1:3" x14ac:dyDescent="0.25">
      <c r="A48">
        <v>2014</v>
      </c>
      <c r="B48" t="s">
        <v>23</v>
      </c>
      <c r="C48">
        <v>129.4</v>
      </c>
    </row>
    <row r="49" spans="1:3" x14ac:dyDescent="0.25">
      <c r="A49">
        <v>2014</v>
      </c>
      <c r="B49" t="s">
        <v>25</v>
      </c>
      <c r="C49">
        <v>109.44166666666668</v>
      </c>
    </row>
    <row r="50" spans="1:3" x14ac:dyDescent="0.25">
      <c r="A50">
        <v>2014</v>
      </c>
      <c r="B50" t="s">
        <v>27</v>
      </c>
      <c r="C50">
        <v>108.10833333333335</v>
      </c>
    </row>
    <row r="51" spans="1:3" x14ac:dyDescent="0.25">
      <c r="A51">
        <v>2014</v>
      </c>
      <c r="B51" t="s">
        <v>29</v>
      </c>
      <c r="C51">
        <v>113.02499999999998</v>
      </c>
    </row>
    <row r="52" spans="1:3" x14ac:dyDescent="0.25">
      <c r="A52">
        <v>2015</v>
      </c>
      <c r="B52" t="s">
        <v>20</v>
      </c>
      <c r="C52">
        <v>111.33333333333336</v>
      </c>
    </row>
    <row r="53" spans="1:3" x14ac:dyDescent="0.25">
      <c r="A53">
        <v>2015</v>
      </c>
      <c r="B53" t="s">
        <v>23</v>
      </c>
      <c r="C53">
        <v>107.90833333333335</v>
      </c>
    </row>
    <row r="54" spans="1:3" x14ac:dyDescent="0.25">
      <c r="A54">
        <v>2015</v>
      </c>
      <c r="B54" t="s">
        <v>25</v>
      </c>
      <c r="C54">
        <v>110.14166666666667</v>
      </c>
    </row>
    <row r="55" spans="1:3" x14ac:dyDescent="0.25">
      <c r="A55">
        <v>2015</v>
      </c>
      <c r="B55" t="s">
        <v>27</v>
      </c>
      <c r="C55">
        <v>108.38333333333334</v>
      </c>
    </row>
    <row r="56" spans="1:3" x14ac:dyDescent="0.25">
      <c r="A56">
        <v>2015</v>
      </c>
      <c r="B56" t="s">
        <v>29</v>
      </c>
      <c r="C56">
        <v>116.86666666666667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6"/>
  <sheetViews>
    <sheetView zoomScaleNormal="100" workbookViewId="0">
      <selection activeCell="E36" sqref="E36"/>
    </sheetView>
  </sheetViews>
  <sheetFormatPr baseColWidth="10" defaultRowHeight="15" x14ac:dyDescent="0.25"/>
  <cols>
    <col min="1" max="1" width="22.28515625" bestFit="1" customWidth="1"/>
    <col min="2" max="2" width="23.5703125" bestFit="1" customWidth="1"/>
    <col min="3" max="4" width="12" bestFit="1" customWidth="1"/>
    <col min="5" max="5" width="43.7109375" bestFit="1" customWidth="1"/>
    <col min="6" max="6" width="16.85546875" bestFit="1" customWidth="1"/>
    <col min="7" max="7" width="15.5703125" bestFit="1" customWidth="1"/>
  </cols>
  <sheetData>
    <row r="3" spans="1:7" x14ac:dyDescent="0.25">
      <c r="A3" s="1" t="s">
        <v>41</v>
      </c>
      <c r="B3" s="1" t="s">
        <v>39</v>
      </c>
    </row>
    <row r="4" spans="1:7" x14ac:dyDescent="0.25">
      <c r="A4" s="1" t="s">
        <v>37</v>
      </c>
      <c r="B4" t="s">
        <v>23</v>
      </c>
      <c r="C4" t="s">
        <v>27</v>
      </c>
      <c r="D4" t="s">
        <v>20</v>
      </c>
      <c r="E4" t="s">
        <v>25</v>
      </c>
      <c r="F4" t="s">
        <v>29</v>
      </c>
      <c r="G4" t="s">
        <v>38</v>
      </c>
    </row>
    <row r="5" spans="1:7" x14ac:dyDescent="0.25">
      <c r="A5" s="2">
        <v>2005</v>
      </c>
      <c r="B5" s="3">
        <v>75.316666666666677</v>
      </c>
      <c r="C5" s="3">
        <v>93.983333333333306</v>
      </c>
      <c r="D5" s="3">
        <v>0</v>
      </c>
      <c r="E5" s="3">
        <v>90.833333333333329</v>
      </c>
      <c r="F5" s="3">
        <v>88.899999999999991</v>
      </c>
      <c r="G5" s="3">
        <v>349.0333333333333</v>
      </c>
    </row>
    <row r="6" spans="1:7" x14ac:dyDescent="0.25">
      <c r="A6" s="2">
        <v>2006</v>
      </c>
      <c r="B6" s="3">
        <v>96.408333333333317</v>
      </c>
      <c r="C6" s="3">
        <v>94.908333333333346</v>
      </c>
      <c r="D6" s="3">
        <v>0</v>
      </c>
      <c r="E6" s="3">
        <v>90.774999999999991</v>
      </c>
      <c r="F6" s="3">
        <v>93.716666666666683</v>
      </c>
      <c r="G6" s="3">
        <v>375.80833333333334</v>
      </c>
    </row>
    <row r="7" spans="1:7" x14ac:dyDescent="0.25">
      <c r="A7" s="2">
        <v>2007</v>
      </c>
      <c r="B7" s="3">
        <v>89.75</v>
      </c>
      <c r="C7" s="3">
        <v>97.183333333333337</v>
      </c>
      <c r="D7" s="3">
        <v>0</v>
      </c>
      <c r="E7" s="3">
        <v>93.625</v>
      </c>
      <c r="F7" s="3">
        <v>94.841666666666654</v>
      </c>
      <c r="G7" s="3">
        <v>375.4</v>
      </c>
    </row>
    <row r="8" spans="1:7" x14ac:dyDescent="0.25">
      <c r="A8" s="2">
        <v>2008</v>
      </c>
      <c r="B8" s="3">
        <v>113.85833333333335</v>
      </c>
      <c r="C8" s="3">
        <v>100.10833333333331</v>
      </c>
      <c r="D8" s="3">
        <v>0</v>
      </c>
      <c r="E8" s="3">
        <v>96.49166666666666</v>
      </c>
      <c r="F8" s="3">
        <v>95.383333333333326</v>
      </c>
      <c r="G8" s="3">
        <v>405.84166666666664</v>
      </c>
    </row>
    <row r="9" spans="1:7" x14ac:dyDescent="0.25">
      <c r="A9" s="2">
        <v>2009</v>
      </c>
      <c r="B9" s="3">
        <v>81.333333333333357</v>
      </c>
      <c r="C9" s="3">
        <v>99.883333333333326</v>
      </c>
      <c r="D9" s="3">
        <v>0</v>
      </c>
      <c r="E9" s="3">
        <v>99.866666666666674</v>
      </c>
      <c r="F9" s="3">
        <v>97.108333333333334</v>
      </c>
      <c r="G9" s="3">
        <v>378.19166666666672</v>
      </c>
    </row>
    <row r="10" spans="1:7" x14ac:dyDescent="0.25">
      <c r="A10" s="2">
        <v>2010</v>
      </c>
      <c r="B10" s="3">
        <v>100.01666666666667</v>
      </c>
      <c r="C10" s="3">
        <v>100</v>
      </c>
      <c r="D10" s="3">
        <v>99.983333333333334</v>
      </c>
      <c r="E10" s="3">
        <v>100.00833333333334</v>
      </c>
      <c r="F10" s="3">
        <v>100</v>
      </c>
      <c r="G10" s="3">
        <v>500.00833333333333</v>
      </c>
    </row>
    <row r="11" spans="1:7" x14ac:dyDescent="0.25">
      <c r="A11" s="2">
        <v>2011</v>
      </c>
      <c r="B11" s="3">
        <v>118.15833333333335</v>
      </c>
      <c r="C11" s="3">
        <v>101.83333333333333</v>
      </c>
      <c r="D11" s="3">
        <v>109.91666666666667</v>
      </c>
      <c r="E11" s="3">
        <v>102.23333333333333</v>
      </c>
      <c r="F11" s="3">
        <v>102.30833333333334</v>
      </c>
      <c r="G11" s="3">
        <v>534.45000000000005</v>
      </c>
    </row>
    <row r="12" spans="1:7" x14ac:dyDescent="0.25">
      <c r="A12" s="2">
        <v>2012</v>
      </c>
      <c r="B12" s="3">
        <v>142.21666666666667</v>
      </c>
      <c r="C12" s="3">
        <v>104.80833333333334</v>
      </c>
      <c r="D12" s="3">
        <v>113.00000000000001</v>
      </c>
      <c r="E12" s="3">
        <v>104.48333333333333</v>
      </c>
      <c r="F12" s="3">
        <v>105.11666666666667</v>
      </c>
      <c r="G12" s="3">
        <v>569.625</v>
      </c>
    </row>
    <row r="13" spans="1:7" x14ac:dyDescent="0.25">
      <c r="A13" s="2">
        <v>2013</v>
      </c>
      <c r="B13" s="3">
        <v>143.43333333333334</v>
      </c>
      <c r="C13" s="3">
        <v>106.71666666666668</v>
      </c>
      <c r="D13" s="3">
        <v>114.09999999999998</v>
      </c>
      <c r="E13" s="3">
        <v>107.45833333333333</v>
      </c>
      <c r="F13" s="3">
        <v>108.74166666666666</v>
      </c>
      <c r="G13" s="3">
        <v>580.44999999999993</v>
      </c>
    </row>
    <row r="14" spans="1:7" x14ac:dyDescent="0.25">
      <c r="A14" s="2">
        <v>2014</v>
      </c>
      <c r="B14" s="3">
        <v>129.4</v>
      </c>
      <c r="C14" s="3">
        <v>108.10833333333335</v>
      </c>
      <c r="D14" s="3">
        <v>113.01666666666667</v>
      </c>
      <c r="E14" s="3">
        <v>109.44166666666668</v>
      </c>
      <c r="F14" s="3">
        <v>113.02499999999998</v>
      </c>
      <c r="G14" s="3">
        <v>572.99166666666667</v>
      </c>
    </row>
    <row r="15" spans="1:7" x14ac:dyDescent="0.25">
      <c r="A15" s="2">
        <v>2015</v>
      </c>
      <c r="B15" s="3">
        <v>107.90833333333335</v>
      </c>
      <c r="C15" s="3">
        <v>108.38333333333334</v>
      </c>
      <c r="D15" s="3">
        <v>111.33333333333336</v>
      </c>
      <c r="E15" s="3">
        <v>110.14166666666667</v>
      </c>
      <c r="F15" s="3">
        <v>116.86666666666667</v>
      </c>
      <c r="G15" s="3">
        <v>554.63333333333344</v>
      </c>
    </row>
    <row r="16" spans="1:7" x14ac:dyDescent="0.25">
      <c r="A16" s="2" t="s">
        <v>38</v>
      </c>
      <c r="B16" s="3">
        <v>1197.8000000000002</v>
      </c>
      <c r="C16" s="3">
        <v>1115.9166666666667</v>
      </c>
      <c r="D16" s="3">
        <v>661.35</v>
      </c>
      <c r="E16" s="3">
        <v>1105.3583333333336</v>
      </c>
      <c r="F16" s="3">
        <v>1116.0083333333334</v>
      </c>
      <c r="G16" s="3">
        <v>5196.4333333333334</v>
      </c>
    </row>
  </sheetData>
  <pageMargins left="0.7" right="0.7" top="0.78740157499999996" bottom="0.78740157499999996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Fa17_R2 (2)</vt:lpstr>
      <vt:lpstr>Tabelle1</vt:lpstr>
      <vt:lpstr>Vereinfacht</vt:lpstr>
      <vt:lpstr>Tabelle4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Raukuttis Tobias</dc:creator>
  <cp:lastModifiedBy>Tobias.Raukuttis</cp:lastModifiedBy>
  <dcterms:created xsi:type="dcterms:W3CDTF">2016-02-02T08:20:42Z</dcterms:created>
  <dcterms:modified xsi:type="dcterms:W3CDTF">2016-02-02T08:47:58Z</dcterms:modified>
</cp:coreProperties>
</file>