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Excel\"/>
    </mc:Choice>
  </mc:AlternateContent>
  <bookViews>
    <workbookView xWindow="0" yWindow="0" windowWidth="20490" windowHeight="7650" activeTab="1"/>
  </bookViews>
  <sheets>
    <sheet name="Daten" sheetId="2" r:id="rId1"/>
    <sheet name="Fahrzeugeinteilung" sheetId="1" r:id="rId2"/>
  </sheets>
  <definedNames>
    <definedName name="_xlnm._FilterDatabase" localSheetId="0" hidden="1">Daten!$A$4:$H$53</definedName>
    <definedName name="_xlnm._FilterDatabase" localSheetId="1" hidden="1">Fahrzeugeinteilung!$B$100:$B$204</definedName>
    <definedName name="_xlnm.Criteria" localSheetId="1">Fahrzeugeinteilung!$B$100:$B$204</definedName>
    <definedName name="_xlnm.Extract" localSheetId="1">Fahrzeugeinteilung!$C$100:$C$204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I59" i="1"/>
  <c r="K58" i="1"/>
  <c r="I58" i="1"/>
  <c r="K57" i="1"/>
  <c r="I57" i="1"/>
  <c r="K56" i="1"/>
  <c r="I56" i="1"/>
  <c r="I55" i="1"/>
  <c r="D59" i="1"/>
  <c r="B59" i="1"/>
  <c r="D58" i="1"/>
  <c r="B58" i="1"/>
  <c r="D57" i="1"/>
  <c r="B57" i="1"/>
  <c r="D56" i="1"/>
  <c r="B56" i="1"/>
  <c r="B55" i="1"/>
  <c r="K50" i="1"/>
  <c r="I50" i="1"/>
  <c r="K49" i="1"/>
  <c r="I49" i="1"/>
  <c r="K48" i="1"/>
  <c r="I48" i="1"/>
  <c r="I47" i="1"/>
  <c r="D51" i="1"/>
  <c r="B51" i="1"/>
  <c r="D50" i="1"/>
  <c r="B50" i="1"/>
  <c r="D49" i="1"/>
  <c r="B49" i="1"/>
  <c r="D48" i="1"/>
  <c r="B48" i="1"/>
  <c r="B47" i="1"/>
  <c r="K43" i="1"/>
  <c r="I43" i="1"/>
  <c r="K42" i="1"/>
  <c r="I42" i="1"/>
  <c r="K41" i="1"/>
  <c r="I41" i="1"/>
  <c r="K40" i="1"/>
  <c r="I40" i="1"/>
  <c r="I39" i="1"/>
  <c r="D43" i="1"/>
  <c r="B43" i="1"/>
  <c r="D42" i="1"/>
  <c r="B42" i="1"/>
  <c r="D41" i="1"/>
  <c r="B41" i="1"/>
  <c r="D40" i="1"/>
  <c r="B40" i="1"/>
  <c r="K35" i="1"/>
  <c r="I35" i="1"/>
  <c r="K34" i="1"/>
  <c r="I34" i="1"/>
  <c r="K33" i="1"/>
  <c r="I33" i="1"/>
  <c r="K32" i="1"/>
  <c r="I32" i="1"/>
  <c r="I31" i="1"/>
  <c r="D35" i="1"/>
  <c r="B35" i="1"/>
  <c r="D34" i="1"/>
  <c r="B34" i="1"/>
  <c r="D33" i="1"/>
  <c r="B33" i="1"/>
  <c r="D32" i="1"/>
  <c r="B32" i="1"/>
  <c r="B31" i="1"/>
  <c r="K27" i="1"/>
  <c r="I27" i="1"/>
  <c r="K26" i="1"/>
  <c r="I26" i="1"/>
  <c r="K25" i="1"/>
  <c r="I25" i="1"/>
  <c r="K24" i="1"/>
  <c r="I24" i="1"/>
  <c r="I23" i="1"/>
  <c r="D27" i="1"/>
  <c r="B27" i="1"/>
  <c r="D26" i="1"/>
  <c r="B26" i="1"/>
  <c r="D25" i="1"/>
  <c r="B25" i="1"/>
  <c r="D24" i="1"/>
  <c r="B24" i="1"/>
  <c r="B23" i="1"/>
  <c r="K19" i="1"/>
  <c r="I19" i="1"/>
  <c r="K18" i="1"/>
  <c r="I18" i="1"/>
  <c r="K17" i="1"/>
  <c r="I17" i="1"/>
  <c r="K16" i="1"/>
  <c r="I16" i="1"/>
  <c r="I15" i="1"/>
  <c r="D19" i="1"/>
  <c r="B19" i="1"/>
  <c r="D18" i="1"/>
  <c r="B18" i="1"/>
  <c r="D17" i="1"/>
  <c r="B17" i="1"/>
  <c r="D16" i="1"/>
  <c r="B16" i="1"/>
  <c r="B15" i="1"/>
  <c r="K11" i="1"/>
  <c r="I11" i="1"/>
  <c r="K10" i="1"/>
  <c r="I10" i="1"/>
  <c r="K9" i="1"/>
  <c r="I9" i="1"/>
  <c r="K8" i="1"/>
  <c r="I8" i="1"/>
  <c r="I7" i="1"/>
  <c r="D11" i="1"/>
  <c r="B11" i="1"/>
  <c r="D10" i="1"/>
  <c r="B10" i="1"/>
  <c r="D9" i="1"/>
  <c r="B9" i="1"/>
  <c r="K2" i="1"/>
  <c r="D8" i="1"/>
  <c r="B8" i="1"/>
  <c r="B7" i="1"/>
  <c r="A4" i="1"/>
</calcChain>
</file>

<file path=xl/comments1.xml><?xml version="1.0" encoding="utf-8"?>
<comments xmlns="http://schemas.openxmlformats.org/spreadsheetml/2006/main">
  <authors>
    <author>Michael Krause</author>
  </authors>
  <commentList>
    <comment ref="L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Datum des Prüftages eingeben.</t>
        </r>
      </text>
    </comment>
    <comment ref="C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Schichtleiter eintragen.</t>
        </r>
      </text>
    </comment>
    <comment ref="J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Zusätzliche Informationen eingetragen werden.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die Dienstzeit eintragen.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
Wenn ein Fremdkennzeichen eingegeben werden soll, bitte erst die Zelle mit dem Kennzeichen anklicken, dann rechts den Button "Fahrzeug eingeben" </t>
        </r>
      </text>
    </comment>
    <comment ref="D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H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K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B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C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
Wenn ein Name eines Gastes oder eines/r Anwärters/in eingegeben werden soll, bitte erst die Namenszelle anklicken, dann den Button "Name eingeben" drücken</t>
        </r>
      </text>
    </comment>
    <comment ref="J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J1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A1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A1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D1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H1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K1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B1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I1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C1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1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1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J1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J1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A2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H2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A2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H2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K2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B2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C2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2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2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2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2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J2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C2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J2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A2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A3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D3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K3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B3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I3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C3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3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3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J3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J3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A3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H3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A3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D3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H3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K3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B3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I3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C4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4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4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4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4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J4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C4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A4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H4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A4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D4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H4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K4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B4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I4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C4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4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4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5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J5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C5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J51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A5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A5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D5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H5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das KFZ Kennzeichen auswählen.</t>
        </r>
      </text>
    </comment>
    <comment ref="K54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Teambezeichnungen eingetragen werden.</t>
        </r>
      </text>
    </comment>
    <comment ref="B5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I55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nichts eintragen. 
</t>
        </r>
      </text>
    </comment>
    <comment ref="C5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56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5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J57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eintragen.</t>
        </r>
      </text>
    </comment>
    <comment ref="C5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J58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Namen des Mitarbeiters eintragen</t>
        </r>
      </text>
    </comment>
    <comment ref="C5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J59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bitte den Nammen des Mitarbeiters eintragen.</t>
        </r>
      </text>
    </comment>
    <comment ref="A6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  <comment ref="H60" authorId="0" shapeId="0">
      <text>
        <r>
          <rPr>
            <b/>
            <sz val="9"/>
            <color indexed="81"/>
            <rFont val="Segoe UI"/>
            <family val="2"/>
          </rPr>
          <t>Michael Krause:</t>
        </r>
        <r>
          <rPr>
            <sz val="9"/>
            <color indexed="81"/>
            <rFont val="Segoe UI"/>
            <family val="2"/>
          </rPr>
          <t xml:space="preserve">
Hier können Aufträge der Fahrzeugbesatzung eingetragen werden.</t>
        </r>
      </text>
    </comment>
  </commentList>
</comments>
</file>

<file path=xl/sharedStrings.xml><?xml version="1.0" encoding="utf-8"?>
<sst xmlns="http://schemas.openxmlformats.org/spreadsheetml/2006/main" count="72" uniqueCount="41">
  <si>
    <t xml:space="preserve">                 Fahrzeugeinteilung</t>
  </si>
  <si>
    <t>am:</t>
  </si>
  <si>
    <t>Schichtleiter:</t>
  </si>
  <si>
    <t>Dienstzeit:</t>
  </si>
  <si>
    <t>Rufname</t>
  </si>
  <si>
    <t>Funk / Mobiltelefon</t>
  </si>
  <si>
    <t>Name</t>
  </si>
  <si>
    <t>Vorname</t>
  </si>
  <si>
    <t>Stellenzeichen</t>
  </si>
  <si>
    <t>Mobiltelefonnummer</t>
  </si>
  <si>
    <t>Fahrzeug Kennzeichen</t>
  </si>
  <si>
    <t>Amtzbez.</t>
  </si>
  <si>
    <t>GSt C ==&gt; 030 / 74307 - 2007 / - 3442   bzw. 0162 / 2599510</t>
  </si>
  <si>
    <t>Funk</t>
  </si>
  <si>
    <t>Fahrzeug Funk</t>
  </si>
  <si>
    <t>Name1</t>
  </si>
  <si>
    <t>Vorname1</t>
  </si>
  <si>
    <t>Bez.1</t>
  </si>
  <si>
    <t>E1</t>
  </si>
  <si>
    <t>Funk1</t>
  </si>
  <si>
    <t>0171-123456</t>
  </si>
  <si>
    <t>Ken-nz 1</t>
  </si>
  <si>
    <t>Autofunk 1</t>
  </si>
  <si>
    <t>Name2</t>
  </si>
  <si>
    <t>Vorname2</t>
  </si>
  <si>
    <t>Bez.2</t>
  </si>
  <si>
    <t>E2</t>
  </si>
  <si>
    <t>Funk2</t>
  </si>
  <si>
    <t>0171-123457</t>
  </si>
  <si>
    <t>Ken-nz 2</t>
  </si>
  <si>
    <t>Autofunk 2</t>
  </si>
  <si>
    <t>Name3</t>
  </si>
  <si>
    <t>Vorname3</t>
  </si>
  <si>
    <t>Bez.3</t>
  </si>
  <si>
    <t>E3</t>
  </si>
  <si>
    <t>Funk3</t>
  </si>
  <si>
    <t>0171-123458</t>
  </si>
  <si>
    <t>Ken-nz 3</t>
  </si>
  <si>
    <t>Autofunk 3</t>
  </si>
  <si>
    <t>Auto ohne Funk</t>
  </si>
  <si>
    <t>Name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</si>
</sst>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"/>
    <numFmt numFmtId="165" formatCode="dd/mm/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b/>
      <u val="double"/>
      <sz val="12"/>
      <name val="Arial"/>
      <family val="2"/>
    </font>
    <font>
      <b/>
      <u val="doub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20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9" fontId="14" fillId="0" borderId="0" applyFont="0" applyFill="0" applyBorder="0">
      <alignment vertical="top"/>
      <protection locked="0"/>
    </xf>
    <xf numFmtId="0" fontId="1" fillId="0" borderId="0">
      <protection locked="0"/>
    </xf>
    <xf numFmtId="0" fontId="20" fillId="0" borderId="0">
      <alignment vertical="center"/>
    </xf>
    <xf numFmtId="9" fontId="22" fillId="0" borderId="0" applyFont="0" applyFill="0" applyBorder="0">
      <alignment vertical="top"/>
      <protection locked="0"/>
    </xf>
    <xf numFmtId="0" fontId="20" fillId="0" borderId="0">
      <protection locked="0"/>
    </xf>
  </cellStyleXfs>
  <cellXfs count="118">
    <xf numFmtId="0" fontId="0" fillId="0" borderId="0" xfId="0"/>
    <xf numFmtId="0" fontId="4" fillId="2" borderId="2" xfId="3" applyFont="1" applyFill="1" applyBorder="1" applyAlignment="1" applyProtection="1">
      <alignment vertical="center"/>
      <protection hidden="1"/>
    </xf>
    <xf numFmtId="0" fontId="7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12" fillId="0" borderId="17" xfId="3" applyFont="1" applyFill="1" applyBorder="1" applyAlignment="1">
      <alignment horizontal="left"/>
      <protection locked="0"/>
    </xf>
    <xf numFmtId="0" fontId="12" fillId="0" borderId="15" xfId="3" applyFont="1" applyFill="1" applyBorder="1" applyAlignment="1">
      <alignment horizontal="left"/>
      <protection locked="0"/>
    </xf>
    <xf numFmtId="0" fontId="12" fillId="0" borderId="27" xfId="3" applyFont="1" applyFill="1" applyBorder="1" applyAlignment="1">
      <alignment horizontal="left"/>
      <protection locked="0"/>
    </xf>
    <xf numFmtId="0" fontId="12" fillId="0" borderId="19" xfId="3" applyFont="1" applyFill="1" applyBorder="1" applyProtection="1">
      <protection hidden="1"/>
    </xf>
    <xf numFmtId="0" fontId="1" fillId="0" borderId="16" xfId="3" applyFont="1" applyFill="1" applyBorder="1" applyAlignment="1" applyProtection="1">
      <alignment horizontal="center"/>
      <protection hidden="1"/>
    </xf>
    <xf numFmtId="0" fontId="12" fillId="0" borderId="17" xfId="3" applyFont="1" applyFill="1" applyBorder="1" applyAlignment="1" applyProtection="1">
      <alignment horizontal="left"/>
      <protection hidden="1"/>
    </xf>
    <xf numFmtId="0" fontId="1" fillId="0" borderId="24" xfId="3" applyFont="1" applyFill="1" applyBorder="1" applyAlignment="1" applyProtection="1">
      <alignment horizontal="center"/>
      <protection hidden="1"/>
    </xf>
    <xf numFmtId="0" fontId="12" fillId="0" borderId="15" xfId="3" applyFont="1" applyFill="1" applyBorder="1" applyAlignment="1" applyProtection="1">
      <alignment horizontal="left"/>
      <protection hidden="1"/>
    </xf>
    <xf numFmtId="0" fontId="1" fillId="0" borderId="26" xfId="3" applyFont="1" applyFill="1" applyBorder="1" applyAlignment="1" applyProtection="1">
      <alignment horizontal="center"/>
      <protection hidden="1"/>
    </xf>
    <xf numFmtId="0" fontId="12" fillId="0" borderId="27" xfId="3" applyFont="1" applyFill="1" applyBorder="1" applyAlignment="1" applyProtection="1">
      <alignment horizontal="left"/>
      <protection hidden="1"/>
    </xf>
    <xf numFmtId="0" fontId="22" fillId="0" borderId="0" xfId="0" applyFont="1" applyAlignment="1"/>
    <xf numFmtId="0" fontId="0" fillId="0" borderId="0" xfId="0" applyFill="1" applyBorder="1"/>
    <xf numFmtId="0" fontId="0" fillId="0" borderId="0" xfId="0" applyBorder="1"/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4" fillId="0" borderId="53" xfId="4" applyFont="1" applyFill="1" applyBorder="1" applyAlignment="1"/>
    <xf numFmtId="0" fontId="14" fillId="0" borderId="32" xfId="4" applyFont="1" applyFill="1" applyBorder="1" applyAlignment="1"/>
    <xf numFmtId="0" fontId="14" fillId="0" borderId="32" xfId="4" applyFont="1" applyFill="1" applyBorder="1" applyAlignment="1">
      <alignment horizontal="center"/>
    </xf>
    <xf numFmtId="9" fontId="1" fillId="0" borderId="32" xfId="5" applyFont="1" applyFill="1" applyBorder="1" applyAlignment="1" applyProtection="1">
      <alignment horizontal="center"/>
    </xf>
    <xf numFmtId="0" fontId="14" fillId="0" borderId="36" xfId="4" applyFont="1" applyFill="1" applyBorder="1" applyAlignment="1">
      <alignment horizontal="center"/>
    </xf>
    <xf numFmtId="0" fontId="10" fillId="0" borderId="34" xfId="0" applyFont="1" applyBorder="1" applyAlignment="1"/>
    <xf numFmtId="0" fontId="10" fillId="0" borderId="33" xfId="0" applyFont="1" applyBorder="1" applyAlignment="1">
      <alignment horizontal="center"/>
    </xf>
    <xf numFmtId="0" fontId="14" fillId="0" borderId="24" xfId="4" applyFont="1" applyFill="1" applyBorder="1" applyAlignment="1"/>
    <xf numFmtId="0" fontId="14" fillId="0" borderId="15" xfId="4" applyFont="1" applyFill="1" applyBorder="1" applyAlignment="1"/>
    <xf numFmtId="0" fontId="14" fillId="0" borderId="15" xfId="4" applyFont="1" applyFill="1" applyBorder="1" applyAlignment="1">
      <alignment horizontal="center"/>
    </xf>
    <xf numFmtId="9" fontId="1" fillId="0" borderId="15" xfId="5" applyFont="1" applyFill="1" applyBorder="1" applyAlignment="1" applyProtection="1">
      <alignment horizontal="center"/>
    </xf>
    <xf numFmtId="0" fontId="14" fillId="0" borderId="35" xfId="4" applyFont="1" applyFill="1" applyBorder="1" applyAlignment="1">
      <alignment horizontal="center"/>
    </xf>
    <xf numFmtId="0" fontId="10" fillId="0" borderId="56" xfId="0" applyFont="1" applyBorder="1" applyAlignment="1"/>
    <xf numFmtId="0" fontId="10" fillId="0" borderId="25" xfId="0" applyFont="1" applyBorder="1" applyAlignment="1">
      <alignment horizontal="center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47" xfId="1" applyFont="1" applyFill="1" applyBorder="1" applyAlignment="1" applyProtection="1">
      <alignment horizontal="center"/>
      <protection hidden="1"/>
    </xf>
    <xf numFmtId="0" fontId="1" fillId="0" borderId="48" xfId="1" applyFont="1" applyFill="1" applyBorder="1" applyAlignment="1" applyProtection="1">
      <alignment horizontal="center"/>
      <protection hidden="1"/>
    </xf>
    <xf numFmtId="0" fontId="1" fillId="0" borderId="40" xfId="1" applyFont="1" applyFill="1" applyBorder="1" applyAlignment="1" applyProtection="1">
      <alignment horizontal="center"/>
      <protection hidden="1"/>
    </xf>
    <xf numFmtId="0" fontId="1" fillId="0" borderId="41" xfId="1" applyFont="1" applyFill="1" applyBorder="1" applyAlignment="1" applyProtection="1">
      <alignment horizontal="center"/>
      <protection hidden="1"/>
    </xf>
    <xf numFmtId="0" fontId="1" fillId="0" borderId="42" xfId="1" applyFont="1" applyFill="1" applyBorder="1" applyAlignment="1" applyProtection="1">
      <alignment horizontal="center"/>
      <protection hidden="1"/>
    </xf>
    <xf numFmtId="0" fontId="17" fillId="2" borderId="2" xfId="3" applyFont="1" applyFill="1" applyBorder="1" applyAlignment="1" applyProtection="1">
      <alignment horizontal="center" vertical="center"/>
      <protection locked="0" hidden="1"/>
    </xf>
    <xf numFmtId="0" fontId="17" fillId="2" borderId="3" xfId="3" applyFont="1" applyFill="1" applyBorder="1" applyAlignment="1" applyProtection="1">
      <alignment horizontal="center" vertical="center"/>
      <protection locked="0" hidden="1"/>
    </xf>
    <xf numFmtId="0" fontId="17" fillId="2" borderId="4" xfId="3" applyFont="1" applyFill="1" applyBorder="1" applyAlignment="1" applyProtection="1">
      <alignment horizontal="center" vertical="center"/>
      <protection locked="0" hidden="1"/>
    </xf>
    <xf numFmtId="0" fontId="21" fillId="0" borderId="46" xfId="6" applyFont="1" applyFill="1" applyBorder="1" applyAlignment="1" applyProtection="1">
      <alignment horizontal="center"/>
      <protection locked="0"/>
    </xf>
    <xf numFmtId="0" fontId="21" fillId="0" borderId="47" xfId="6" applyFont="1" applyFill="1" applyBorder="1" applyAlignment="1" applyProtection="1">
      <alignment horizontal="center"/>
      <protection locked="0"/>
    </xf>
    <xf numFmtId="0" fontId="21" fillId="0" borderId="49" xfId="6" applyFont="1" applyFill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center"/>
      <protection locked="0"/>
    </xf>
    <xf numFmtId="0" fontId="22" fillId="0" borderId="47" xfId="0" applyFont="1" applyBorder="1" applyAlignment="1" applyProtection="1">
      <alignment horizontal="center"/>
      <protection locked="0"/>
    </xf>
    <xf numFmtId="0" fontId="22" fillId="0" borderId="49" xfId="0" applyFont="1" applyBorder="1" applyAlignment="1" applyProtection="1">
      <alignment horizontal="center"/>
      <protection locked="0"/>
    </xf>
    <xf numFmtId="0" fontId="18" fillId="0" borderId="44" xfId="3" applyFont="1" applyFill="1" applyBorder="1" applyAlignment="1" applyProtection="1">
      <alignment horizontal="center"/>
      <protection locked="0" hidden="1"/>
    </xf>
    <xf numFmtId="0" fontId="18" fillId="0" borderId="38" xfId="3" applyFont="1" applyFill="1" applyBorder="1" applyAlignment="1" applyProtection="1">
      <alignment horizontal="center"/>
      <protection locked="0" hidden="1"/>
    </xf>
    <xf numFmtId="0" fontId="18" fillId="0" borderId="45" xfId="3" applyFont="1" applyFill="1" applyBorder="1" applyAlignment="1" applyProtection="1">
      <alignment horizontal="center"/>
      <protection locked="0" hidden="1"/>
    </xf>
    <xf numFmtId="0" fontId="18" fillId="0" borderId="37" xfId="3" applyFont="1" applyBorder="1" applyAlignment="1" applyProtection="1">
      <alignment horizontal="center"/>
      <protection locked="0" hidden="1"/>
    </xf>
    <xf numFmtId="0" fontId="11" fillId="0" borderId="38" xfId="3" applyFont="1" applyBorder="1" applyAlignment="1" applyProtection="1">
      <alignment horizontal="center"/>
      <protection locked="0" hidden="1"/>
    </xf>
    <xf numFmtId="0" fontId="11" fillId="0" borderId="39" xfId="3" applyFont="1" applyBorder="1" applyAlignment="1" applyProtection="1">
      <alignment horizontal="center"/>
      <protection locked="0" hidden="1"/>
    </xf>
    <xf numFmtId="0" fontId="11" fillId="0" borderId="40" xfId="3" applyFont="1" applyFill="1" applyBorder="1" applyAlignment="1" applyProtection="1">
      <alignment horizontal="center"/>
      <protection hidden="1"/>
    </xf>
    <xf numFmtId="0" fontId="11" fillId="0" borderId="43" xfId="3" applyFont="1" applyFill="1" applyBorder="1" applyAlignment="1" applyProtection="1">
      <alignment horizontal="center"/>
      <protection hidden="1"/>
    </xf>
    <xf numFmtId="0" fontId="12" fillId="0" borderId="40" xfId="3" applyFont="1" applyBorder="1" applyAlignment="1" applyProtection="1">
      <alignment horizontal="center"/>
      <protection hidden="1"/>
    </xf>
    <xf numFmtId="0" fontId="12" fillId="0" borderId="41" xfId="3" applyFont="1" applyBorder="1" applyAlignment="1" applyProtection="1">
      <alignment horizontal="center"/>
      <protection hidden="1"/>
    </xf>
    <xf numFmtId="0" fontId="12" fillId="0" borderId="42" xfId="3" applyFont="1" applyBorder="1" applyAlignment="1" applyProtection="1">
      <alignment horizontal="center"/>
      <protection hidden="1"/>
    </xf>
    <xf numFmtId="0" fontId="1" fillId="0" borderId="37" xfId="1" applyFont="1" applyFill="1" applyBorder="1" applyAlignment="1" applyProtection="1">
      <alignment horizontal="center"/>
      <protection hidden="1"/>
    </xf>
    <xf numFmtId="0" fontId="1" fillId="0" borderId="38" xfId="1" applyFont="1" applyFill="1" applyBorder="1" applyAlignment="1" applyProtection="1">
      <alignment horizontal="center"/>
      <protection hidden="1"/>
    </xf>
    <xf numFmtId="0" fontId="1" fillId="0" borderId="39" xfId="1" applyFont="1" applyFill="1" applyBorder="1" applyAlignment="1" applyProtection="1">
      <alignment horizontal="center"/>
      <protection hidden="1"/>
    </xf>
    <xf numFmtId="0" fontId="11" fillId="0" borderId="37" xfId="3" applyFont="1" applyBorder="1" applyAlignment="1" applyProtection="1">
      <alignment horizontal="center"/>
      <protection locked="0" hidden="1"/>
    </xf>
    <xf numFmtId="0" fontId="11" fillId="0" borderId="44" xfId="3" applyFont="1" applyFill="1" applyBorder="1" applyAlignment="1" applyProtection="1">
      <alignment horizontal="center"/>
      <protection locked="0" hidden="1"/>
    </xf>
    <xf numFmtId="0" fontId="2" fillId="2" borderId="0" xfId="3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5" fontId="5" fillId="3" borderId="3" xfId="3" applyNumberFormat="1" applyFont="1" applyFill="1" applyBorder="1" applyAlignment="1">
      <alignment horizontal="center" vertical="center"/>
      <protection locked="0"/>
    </xf>
    <xf numFmtId="165" fontId="5" fillId="3" borderId="4" xfId="3" applyNumberFormat="1" applyFont="1" applyFill="1" applyBorder="1" applyAlignment="1">
      <alignment horizontal="center" vertical="center"/>
      <protection locked="0"/>
    </xf>
    <xf numFmtId="0" fontId="2" fillId="2" borderId="5" xfId="3" applyFont="1" applyFill="1" applyBorder="1" applyAlignment="1" applyProtection="1">
      <alignment horizontal="center" vertical="center"/>
      <protection hidden="1"/>
    </xf>
    <xf numFmtId="0" fontId="7" fillId="0" borderId="5" xfId="1" applyFont="1" applyBorder="1" applyAlignment="1">
      <alignment vertical="center"/>
    </xf>
    <xf numFmtId="164" fontId="5" fillId="0" borderId="3" xfId="3" applyNumberFormat="1" applyFont="1" applyFill="1" applyBorder="1" applyAlignment="1" applyProtection="1">
      <alignment horizontal="center" vertical="center"/>
      <protection hidden="1"/>
    </xf>
    <xf numFmtId="0" fontId="11" fillId="0" borderId="11" xfId="3" applyFont="1" applyBorder="1" applyAlignment="1" applyProtection="1">
      <alignment horizontal="center"/>
    </xf>
    <xf numFmtId="0" fontId="6" fillId="0" borderId="5" xfId="1" applyFont="1" applyBorder="1" applyAlignment="1">
      <alignment horizontal="center"/>
    </xf>
    <xf numFmtId="0" fontId="8" fillId="2" borderId="9" xfId="3" applyFont="1" applyFill="1" applyBorder="1" applyAlignment="1" applyProtection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13" xfId="1" applyFont="1" applyBorder="1" applyAlignment="1" applyProtection="1">
      <alignment horizontal="center" wrapText="1"/>
      <protection locked="0"/>
    </xf>
    <xf numFmtId="0" fontId="10" fillId="0" borderId="5" xfId="1" applyFont="1" applyBorder="1" applyAlignment="1" applyProtection="1">
      <alignment horizontal="center" wrapText="1"/>
      <protection locked="0"/>
    </xf>
    <xf numFmtId="0" fontId="10" fillId="0" borderId="14" xfId="1" applyFont="1" applyBorder="1" applyAlignment="1" applyProtection="1">
      <alignment horizontal="center" wrapText="1"/>
      <protection locked="0"/>
    </xf>
    <xf numFmtId="20" fontId="18" fillId="0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1" fillId="0" borderId="17" xfId="1" applyFont="1" applyFill="1" applyBorder="1" applyAlignment="1" applyProtection="1">
      <alignment horizontal="center"/>
      <protection hidden="1"/>
    </xf>
    <xf numFmtId="0" fontId="14" fillId="0" borderId="17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1" fillId="0" borderId="15" xfId="1" applyFont="1" applyFill="1" applyBorder="1" applyAlignment="1" applyProtection="1">
      <alignment horizontal="center"/>
      <protection hidden="1"/>
    </xf>
    <xf numFmtId="0" fontId="14" fillId="0" borderId="15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/>
    </xf>
    <xf numFmtId="0" fontId="12" fillId="0" borderId="22" xfId="3" applyFont="1" applyBorder="1" applyAlignment="1" applyProtection="1">
      <alignment horizontal="center"/>
      <protection hidden="1"/>
    </xf>
    <xf numFmtId="0" fontId="12" fillId="0" borderId="23" xfId="3" applyFont="1" applyBorder="1" applyAlignment="1" applyProtection="1">
      <alignment horizontal="center"/>
      <protection hidden="1"/>
    </xf>
    <xf numFmtId="0" fontId="11" fillId="0" borderId="16" xfId="3" applyFont="1" applyFill="1" applyBorder="1" applyAlignment="1" applyProtection="1">
      <alignment horizontal="center"/>
      <protection locked="0" hidden="1"/>
    </xf>
    <xf numFmtId="0" fontId="11" fillId="0" borderId="17" xfId="3" applyFont="1" applyFill="1" applyBorder="1" applyAlignment="1" applyProtection="1">
      <alignment horizontal="center"/>
      <protection locked="0" hidden="1"/>
    </xf>
    <xf numFmtId="0" fontId="1" fillId="0" borderId="27" xfId="1" applyFont="1" applyFill="1" applyBorder="1" applyAlignment="1" applyProtection="1">
      <alignment horizontal="center"/>
      <protection hidden="1"/>
    </xf>
    <xf numFmtId="0" fontId="14" fillId="0" borderId="27" xfId="1" applyFont="1" applyFill="1" applyBorder="1" applyAlignment="1">
      <alignment horizontal="center"/>
    </xf>
    <xf numFmtId="0" fontId="14" fillId="0" borderId="28" xfId="1" applyFont="1" applyFill="1" applyBorder="1" applyAlignment="1">
      <alignment horizontal="center"/>
    </xf>
    <xf numFmtId="0" fontId="11" fillId="0" borderId="17" xfId="3" applyFont="1" applyBorder="1" applyAlignment="1" applyProtection="1">
      <alignment horizontal="center"/>
      <protection locked="0" hidden="1"/>
    </xf>
    <xf numFmtId="0" fontId="11" fillId="0" borderId="18" xfId="3" applyFont="1" applyBorder="1" applyAlignment="1" applyProtection="1">
      <alignment horizontal="center"/>
      <protection locked="0" hidden="1"/>
    </xf>
    <xf numFmtId="0" fontId="11" fillId="0" borderId="20" xfId="3" applyFont="1" applyFill="1" applyBorder="1" applyAlignment="1" applyProtection="1">
      <alignment horizontal="center"/>
      <protection hidden="1"/>
    </xf>
    <xf numFmtId="0" fontId="11" fillId="0" borderId="21" xfId="3" applyFont="1" applyFill="1" applyBorder="1" applyAlignment="1" applyProtection="1">
      <alignment horizontal="center"/>
      <protection hidden="1"/>
    </xf>
    <xf numFmtId="0" fontId="17" fillId="2" borderId="29" xfId="3" applyFont="1" applyFill="1" applyBorder="1" applyAlignment="1" applyProtection="1">
      <alignment horizontal="center" vertical="center"/>
      <protection locked="0" hidden="1"/>
    </xf>
    <xf numFmtId="0" fontId="13" fillId="0" borderId="30" xfId="1" applyFont="1" applyBorder="1" applyAlignment="1" applyProtection="1">
      <alignment horizontal="center" vertical="center"/>
      <protection locked="0" hidden="1"/>
    </xf>
    <xf numFmtId="0" fontId="13" fillId="0" borderId="31" xfId="1" applyFont="1" applyBorder="1" applyAlignment="1" applyProtection="1">
      <alignment horizontal="center" vertical="center"/>
      <protection locked="0" hidden="1"/>
    </xf>
    <xf numFmtId="0" fontId="23" fillId="0" borderId="7" xfId="1" applyFont="1" applyFill="1" applyBorder="1" applyAlignment="1" applyProtection="1">
      <alignment horizontal="center" vertical="center"/>
      <protection locked="0"/>
    </xf>
    <xf numFmtId="0" fontId="23" fillId="0" borderId="8" xfId="1" applyFont="1" applyFill="1" applyBorder="1" applyAlignment="1" applyProtection="1">
      <alignment horizontal="center" vertical="center"/>
      <protection locked="0"/>
    </xf>
    <xf numFmtId="0" fontId="23" fillId="0" borderId="5" xfId="1" applyFont="1" applyFill="1" applyBorder="1" applyAlignment="1" applyProtection="1">
      <alignment horizontal="center" vertical="center"/>
      <protection locked="0"/>
    </xf>
    <xf numFmtId="0" fontId="23" fillId="0" borderId="12" xfId="1" applyFont="1" applyFill="1" applyBorder="1" applyAlignment="1" applyProtection="1">
      <alignment horizontal="center" vertical="center"/>
      <protection locked="0"/>
    </xf>
  </cellXfs>
  <cellStyles count="7">
    <cellStyle name="Prozent 2" xfId="2"/>
    <cellStyle name="Prozent 3" xfId="5"/>
    <cellStyle name="Standard" xfId="0" builtinId="0"/>
    <cellStyle name="Standard 2" xfId="1"/>
    <cellStyle name="Standard 3" xfId="4"/>
    <cellStyle name="Standard_Fahrzeugeinteilung GruKW" xfId="3"/>
    <cellStyle name="Standard_Fahrzeugeinteilung GruKW 2" xfId="6"/>
  </cellStyles>
  <dxfs count="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0</xdr:colOff>
      <xdr:row>20</xdr:row>
      <xdr:rowOff>114300</xdr:rowOff>
    </xdr:to>
    <xdr:sp macro="" textlink="">
      <xdr:nvSpPr>
        <xdr:cNvPr id="2" name="Textfeld 1"/>
        <xdr:cNvSpPr txBox="1"/>
      </xdr:nvSpPr>
      <xdr:spPr>
        <a:xfrm>
          <a:off x="8143875" y="723900"/>
          <a:ext cx="1524000" cy="3371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/>
            <a:t>Auf dieser Seite können Daten in beliebiger Anzahl</a:t>
          </a:r>
          <a:r>
            <a:rPr lang="de-DE" sz="2000" baseline="0"/>
            <a:t> nach unten hin ergänzt werden.</a:t>
          </a:r>
          <a:endParaRPr lang="de-DE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</xdr:row>
          <xdr:rowOff>9525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2000" b="0" i="0" u="none" strike="noStrike" baseline="0">
                  <a:solidFill>
                    <a:srgbClr val="000000"/>
                  </a:solidFill>
                  <a:latin typeface="Calibri"/>
                </a:rPr>
                <a:t>Diese Schaltfläche erstellt einen neuen Reiter "Fahrzeugeinteilung (X)"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11</xdr:row>
          <xdr:rowOff>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2000" b="0" i="0" u="none" strike="noStrike" baseline="0">
                  <a:solidFill>
                    <a:srgbClr val="000000"/>
                  </a:solidFill>
                  <a:latin typeface="Calibri"/>
                </a:rPr>
                <a:t>Eingaben löschen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15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Fahrzeug eingeben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0</xdr:rowOff>
        </xdr:from>
        <xdr:to>
          <xdr:col>18</xdr:col>
          <xdr:colOff>0</xdr:colOff>
          <xdr:row>17</xdr:row>
          <xdr:rowOff>0</xdr:rowOff>
        </xdr:to>
        <xdr:sp macro="" textlink="">
          <xdr:nvSpPr>
            <xdr:cNvPr id="1293" name="Butto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wieder zu Fahrzeugliste umwandeln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1294" name="Butto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Name eingeben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18</xdr:row>
          <xdr:rowOff>0</xdr:rowOff>
        </xdr:from>
        <xdr:to>
          <xdr:col>18</xdr:col>
          <xdr:colOff>0</xdr:colOff>
          <xdr:row>20</xdr:row>
          <xdr:rowOff>0</xdr:rowOff>
        </xdr:to>
        <xdr:sp macro="" textlink="">
          <xdr:nvSpPr>
            <xdr:cNvPr id="1295" name="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wieder zu Namensliste umwandeln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"/>
  <sheetViews>
    <sheetView workbookViewId="0">
      <pane ySplit="1" topLeftCell="A2" activePane="bottomLeft" state="frozen"/>
      <selection pane="bottomLeft" activeCell="L18" sqref="L18"/>
    </sheetView>
  </sheetViews>
  <sheetFormatPr baseColWidth="10" defaultRowHeight="15" x14ac:dyDescent="0.25"/>
  <cols>
    <col min="4" max="4" width="14.5703125" bestFit="1" customWidth="1"/>
    <col min="6" max="6" width="20" bestFit="1" customWidth="1"/>
    <col min="7" max="7" width="13" customWidth="1"/>
    <col min="8" max="8" width="17.42578125" bestFit="1" customWidth="1"/>
  </cols>
  <sheetData>
    <row r="1" spans="1:8" ht="26.25" thickBot="1" x14ac:dyDescent="0.3">
      <c r="A1" s="17" t="s">
        <v>6</v>
      </c>
      <c r="B1" s="18" t="s">
        <v>7</v>
      </c>
      <c r="C1" s="18" t="s">
        <v>11</v>
      </c>
      <c r="D1" s="18" t="s">
        <v>8</v>
      </c>
      <c r="E1" s="18" t="s">
        <v>13</v>
      </c>
      <c r="F1" s="19" t="s">
        <v>9</v>
      </c>
      <c r="G1" s="20" t="s">
        <v>10</v>
      </c>
      <c r="H1" s="21" t="s">
        <v>14</v>
      </c>
    </row>
    <row r="2" spans="1:8" x14ac:dyDescent="0.25">
      <c r="A2" s="22"/>
      <c r="B2" s="23"/>
      <c r="C2" s="23"/>
      <c r="D2" s="23"/>
      <c r="E2" s="23"/>
      <c r="F2" s="24"/>
      <c r="G2" s="25"/>
      <c r="H2" s="26"/>
    </row>
    <row r="3" spans="1:8" ht="15.75" x14ac:dyDescent="0.25">
      <c r="A3" s="27" t="s">
        <v>15</v>
      </c>
      <c r="B3" s="28" t="s">
        <v>16</v>
      </c>
      <c r="C3" s="29" t="s">
        <v>17</v>
      </c>
      <c r="D3" s="29" t="s">
        <v>18</v>
      </c>
      <c r="E3" s="30" t="s">
        <v>19</v>
      </c>
      <c r="F3" s="31" t="s">
        <v>20</v>
      </c>
      <c r="G3" s="32" t="s">
        <v>21</v>
      </c>
      <c r="H3" s="33" t="s">
        <v>22</v>
      </c>
    </row>
    <row r="4" spans="1:8" ht="15.75" x14ac:dyDescent="0.25">
      <c r="A4" s="27" t="s">
        <v>23</v>
      </c>
      <c r="B4" s="28" t="s">
        <v>24</v>
      </c>
      <c r="C4" s="29" t="s">
        <v>25</v>
      </c>
      <c r="D4" s="29" t="s">
        <v>26</v>
      </c>
      <c r="E4" s="30" t="s">
        <v>27</v>
      </c>
      <c r="F4" s="31" t="s">
        <v>28</v>
      </c>
      <c r="G4" s="32" t="s">
        <v>29</v>
      </c>
      <c r="H4" s="33" t="s">
        <v>30</v>
      </c>
    </row>
    <row r="5" spans="1:8" ht="15.75" x14ac:dyDescent="0.25">
      <c r="A5" s="34" t="s">
        <v>31</v>
      </c>
      <c r="B5" s="35" t="s">
        <v>32</v>
      </c>
      <c r="C5" s="36" t="s">
        <v>33</v>
      </c>
      <c r="D5" s="36" t="s">
        <v>34</v>
      </c>
      <c r="E5" s="37" t="s">
        <v>35</v>
      </c>
      <c r="F5" s="38" t="s">
        <v>36</v>
      </c>
      <c r="G5" s="39" t="s">
        <v>37</v>
      </c>
      <c r="H5" s="40" t="s">
        <v>38</v>
      </c>
    </row>
  </sheetData>
  <sheetProtection select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M207"/>
  <sheetViews>
    <sheetView tabSelected="1" zoomScaleNormal="100" workbookViewId="0">
      <selection activeCell="C17" sqref="C17"/>
    </sheetView>
  </sheetViews>
  <sheetFormatPr baseColWidth="10" defaultRowHeight="15" x14ac:dyDescent="0.25"/>
  <cols>
    <col min="1" max="1" width="9.5703125" bestFit="1" customWidth="1"/>
    <col min="2" max="2" width="8.28515625" bestFit="1" customWidth="1"/>
    <col min="3" max="3" width="20.7109375" customWidth="1"/>
    <col min="4" max="6" width="8.7109375" customWidth="1"/>
    <col min="7" max="7" width="3.7109375" customWidth="1"/>
    <col min="8" max="8" width="9.5703125" bestFit="1" customWidth="1"/>
    <col min="9" max="9" width="8.28515625" bestFit="1" customWidth="1"/>
    <col min="10" max="10" width="20.7109375" customWidth="1"/>
    <col min="11" max="13" width="8.7109375" customWidth="1"/>
  </cols>
  <sheetData>
    <row r="1" spans="1:13" ht="19.5" thickBot="1" x14ac:dyDescent="0.3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4"/>
      <c r="K1" s="1" t="s">
        <v>1</v>
      </c>
      <c r="L1" s="75"/>
      <c r="M1" s="76"/>
    </row>
    <row r="2" spans="1:13" ht="19.5" thickBo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9" t="str">
        <f>IF(L1="","",WEEKDAY(L1))</f>
        <v/>
      </c>
      <c r="L2" s="79"/>
      <c r="M2" s="79"/>
    </row>
    <row r="3" spans="1:13" ht="15.75" x14ac:dyDescent="0.25">
      <c r="A3" s="3" t="s">
        <v>2</v>
      </c>
      <c r="B3" s="2"/>
      <c r="C3" s="114"/>
      <c r="D3" s="115"/>
      <c r="E3" s="82" t="s">
        <v>3</v>
      </c>
      <c r="F3" s="83"/>
      <c r="G3" s="83"/>
      <c r="H3" s="83"/>
      <c r="I3" s="84"/>
      <c r="J3" s="85"/>
      <c r="K3" s="86"/>
      <c r="L3" s="86"/>
      <c r="M3" s="87"/>
    </row>
    <row r="4" spans="1:13" ht="16.5" thickBot="1" x14ac:dyDescent="0.3">
      <c r="A4" s="80" t="str">
        <f>IF(C3="","",VLOOKUP(C3,Daten!A:C,3,FALSE))</f>
        <v/>
      </c>
      <c r="B4" s="81"/>
      <c r="C4" s="116"/>
      <c r="D4" s="117"/>
      <c r="E4" s="91"/>
      <c r="F4" s="92"/>
      <c r="G4" s="92"/>
      <c r="H4" s="92"/>
      <c r="I4" s="93"/>
      <c r="J4" s="88"/>
      <c r="K4" s="89"/>
      <c r="L4" s="89"/>
      <c r="M4" s="90"/>
    </row>
    <row r="5" spans="1:13" ht="9.9499999999999993" customHeight="1" thickBot="1" x14ac:dyDescent="0.3"/>
    <row r="6" spans="1:13" ht="20.100000000000001" customHeight="1" x14ac:dyDescent="0.25">
      <c r="A6" s="102" t="s">
        <v>29</v>
      </c>
      <c r="B6" s="103"/>
      <c r="C6" s="103"/>
      <c r="D6" s="107"/>
      <c r="E6" s="107"/>
      <c r="F6" s="108"/>
      <c r="H6" s="71" t="s">
        <v>37</v>
      </c>
      <c r="I6" s="57"/>
      <c r="J6" s="58"/>
      <c r="K6" s="70"/>
      <c r="L6" s="60"/>
      <c r="M6" s="61"/>
    </row>
    <row r="7" spans="1:13" ht="20.100000000000001" customHeight="1" thickBot="1" x14ac:dyDescent="0.3">
      <c r="A7" s="7" t="s">
        <v>4</v>
      </c>
      <c r="B7" s="109" t="str">
        <f>IF(A6="","",VLOOKUP(A6,Daten!$G:$H,2,FALSE))</f>
        <v>Autofunk 2</v>
      </c>
      <c r="C7" s="110"/>
      <c r="D7" s="100" t="s">
        <v>5</v>
      </c>
      <c r="E7" s="100"/>
      <c r="F7" s="101"/>
      <c r="H7" s="7" t="s">
        <v>4</v>
      </c>
      <c r="I7" s="62" t="str">
        <f>IF(H6="","",VLOOKUP(H6,Daten!$G:$H,2,FALSE))</f>
        <v>Autofunk 3</v>
      </c>
      <c r="J7" s="63"/>
      <c r="K7" s="64" t="s">
        <v>5</v>
      </c>
      <c r="L7" s="65"/>
      <c r="M7" s="66"/>
    </row>
    <row r="8" spans="1:13" ht="20.100000000000001" customHeight="1" x14ac:dyDescent="0.25">
      <c r="A8" s="8">
        <v>1</v>
      </c>
      <c r="B8" s="9" t="str">
        <f>IF(C8="","",VLOOKUP(C8,Daten!$A:$F,3,FALSE))</f>
        <v>Bez.1</v>
      </c>
      <c r="C8" s="4" t="s">
        <v>15</v>
      </c>
      <c r="D8" s="94" t="str">
        <f>IF(C8="","",VLOOKUP(C8,Daten!$A:$F,5,FALSE)&amp;" - "&amp;VLOOKUP(C8,Daten!$A:$F,6,FALSE))</f>
        <v>Funk1 - 0171-123456</v>
      </c>
      <c r="E8" s="95"/>
      <c r="F8" s="96"/>
      <c r="H8" s="8">
        <v>1</v>
      </c>
      <c r="I8" s="9" t="str">
        <f>IF(J8="","",VLOOKUP(J8,Daten!$A:$F,3,FALSE))</f>
        <v>Bez.2</v>
      </c>
      <c r="J8" s="4" t="s">
        <v>23</v>
      </c>
      <c r="K8" s="67" t="str">
        <f>IF(J8="","",VLOOKUP(J8,Daten!$A:$F,5,FALSE)&amp;" - "&amp;VLOOKUP(J8,Daten!$A:$F,6,FALSE))</f>
        <v>Funk2 - 0171-123457</v>
      </c>
      <c r="L8" s="68"/>
      <c r="M8" s="69"/>
    </row>
    <row r="9" spans="1:13" ht="20.100000000000001" customHeight="1" x14ac:dyDescent="0.25">
      <c r="A9" s="10">
        <v>2</v>
      </c>
      <c r="B9" s="11" t="str">
        <f>IF(C9="","",VLOOKUP(C9,Daten!$A:$F,3,FALSE))</f>
        <v/>
      </c>
      <c r="C9" s="5"/>
      <c r="D9" s="97" t="str">
        <f>IF(C9="","",VLOOKUP(C9,Daten!$A:$F,5,FALSE)&amp;" - "&amp;VLOOKUP(C9,Daten!$A:$F,6,FALSE))</f>
        <v/>
      </c>
      <c r="E9" s="98"/>
      <c r="F9" s="99"/>
      <c r="H9" s="10">
        <v>2</v>
      </c>
      <c r="I9" s="11" t="str">
        <f>IF(J9="","",VLOOKUP(J9,Daten!$A:$F,3,FALSE))</f>
        <v>Bez.3</v>
      </c>
      <c r="J9" s="5" t="s">
        <v>31</v>
      </c>
      <c r="K9" s="41" t="str">
        <f>IF(J9="","",VLOOKUP(J9,Daten!$A:$F,5,FALSE)&amp;" - "&amp;VLOOKUP(J9,Daten!$A:$F,6,FALSE))</f>
        <v>Funk3 - 0171-123458</v>
      </c>
      <c r="L9" s="42"/>
      <c r="M9" s="43"/>
    </row>
    <row r="10" spans="1:13" ht="20.100000000000001" customHeight="1" x14ac:dyDescent="0.25">
      <c r="A10" s="10">
        <v>3</v>
      </c>
      <c r="B10" s="11" t="str">
        <f>IF(C10="","",VLOOKUP(C10,Daten!$A:$F,3,FALSE))</f>
        <v/>
      </c>
      <c r="C10" s="5"/>
      <c r="D10" s="97" t="str">
        <f>IF(C10="","",VLOOKUP(C10,Daten!$A:$F,5,FALSE)&amp;" - "&amp;VLOOKUP(C10,Daten!$A:$F,6,FALSE))</f>
        <v/>
      </c>
      <c r="E10" s="98"/>
      <c r="F10" s="99"/>
      <c r="H10" s="10">
        <v>3</v>
      </c>
      <c r="I10" s="11" t="str">
        <f>IF(J10="","",VLOOKUP(J10,Daten!$A:$F,3,FALSE))</f>
        <v/>
      </c>
      <c r="J10" s="5"/>
      <c r="K10" s="41" t="str">
        <f>IF(J10="","",VLOOKUP(J10,Daten!$A:$F,5,FALSE)&amp;" - "&amp;VLOOKUP(J10,Daten!$A:$F,6,FALSE))</f>
        <v/>
      </c>
      <c r="L10" s="42"/>
      <c r="M10" s="43"/>
    </row>
    <row r="11" spans="1:13" ht="20.100000000000001" customHeight="1" thickBot="1" x14ac:dyDescent="0.3">
      <c r="A11" s="12">
        <v>4</v>
      </c>
      <c r="B11" s="13" t="str">
        <f>IF(C11="","",VLOOKUP(C11,Daten!$A:$F,3,FALSE))</f>
        <v/>
      </c>
      <c r="C11" s="6"/>
      <c r="D11" s="104" t="str">
        <f>IF(C11="","",VLOOKUP(C11,Daten!$A:$F,5,FALSE)&amp;" - "&amp;VLOOKUP(C11,Daten!$A:$F,6,FALSE))</f>
        <v/>
      </c>
      <c r="E11" s="105"/>
      <c r="F11" s="106"/>
      <c r="H11" s="12">
        <v>4</v>
      </c>
      <c r="I11" s="13" t="str">
        <f>IF(J11="","",VLOOKUP(J11,Daten!$A:$F,3,FALSE))</f>
        <v/>
      </c>
      <c r="J11" s="6"/>
      <c r="K11" s="44" t="str">
        <f>IF(J11="","",VLOOKUP(J11,Daten!$A:$F,5,FALSE)&amp;" - "&amp;VLOOKUP(J11,Daten!$A:$F,6,FALSE))</f>
        <v/>
      </c>
      <c r="L11" s="45"/>
      <c r="M11" s="46"/>
    </row>
    <row r="12" spans="1:13" ht="20.100000000000001" customHeight="1" thickBot="1" x14ac:dyDescent="0.3">
      <c r="A12" s="111"/>
      <c r="B12" s="112"/>
      <c r="C12" s="112"/>
      <c r="D12" s="112"/>
      <c r="E12" s="112"/>
      <c r="F12" s="113"/>
      <c r="H12" s="47"/>
      <c r="I12" s="48"/>
      <c r="J12" s="48"/>
      <c r="K12" s="48"/>
      <c r="L12" s="48"/>
      <c r="M12" s="49"/>
    </row>
    <row r="13" spans="1:13" ht="9.9499999999999993" customHeight="1" thickBot="1" x14ac:dyDescent="0.3"/>
    <row r="14" spans="1:13" ht="20.100000000000001" customHeight="1" x14ac:dyDescent="0.25">
      <c r="A14" s="71" t="s">
        <v>39</v>
      </c>
      <c r="B14" s="57"/>
      <c r="C14" s="58"/>
      <c r="D14" s="70"/>
      <c r="E14" s="60"/>
      <c r="F14" s="61"/>
      <c r="H14" s="71"/>
      <c r="I14" s="57"/>
      <c r="J14" s="58"/>
      <c r="K14" s="70"/>
      <c r="L14" s="60"/>
      <c r="M14" s="61"/>
    </row>
    <row r="15" spans="1:13" ht="20.100000000000001" customHeight="1" thickBot="1" x14ac:dyDescent="0.3">
      <c r="A15" s="7" t="s">
        <v>4</v>
      </c>
      <c r="B15" s="62" t="e">
        <f>IF(A14="","",VLOOKUP(A14,Daten!$G:$H,2,FALSE))</f>
        <v>#N/A</v>
      </c>
      <c r="C15" s="63"/>
      <c r="D15" s="64" t="s">
        <v>5</v>
      </c>
      <c r="E15" s="65"/>
      <c r="F15" s="66"/>
      <c r="H15" s="7" t="s">
        <v>4</v>
      </c>
      <c r="I15" s="62" t="str">
        <f>IF(H14="","",VLOOKUP(H14,Daten!$G:$H,2,FALSE))</f>
        <v/>
      </c>
      <c r="J15" s="63"/>
      <c r="K15" s="64" t="s">
        <v>5</v>
      </c>
      <c r="L15" s="65"/>
      <c r="M15" s="66"/>
    </row>
    <row r="16" spans="1:13" ht="20.100000000000001" customHeight="1" x14ac:dyDescent="0.25">
      <c r="A16" s="8">
        <v>1</v>
      </c>
      <c r="B16" s="9" t="e">
        <f>IF(C16="","",VLOOKUP(C16,Daten!$A:$F,3,FALSE))</f>
        <v>#N/A</v>
      </c>
      <c r="C16" s="4" t="s">
        <v>40</v>
      </c>
      <c r="D16" s="67" t="e">
        <f>IF(C16="","",VLOOKUP(C16,Daten!$A:$F,5,FALSE)&amp;" - "&amp;VLOOKUP(C16,Daten!$A:$F,6,FALSE))</f>
        <v>#N/A</v>
      </c>
      <c r="E16" s="68"/>
      <c r="F16" s="69"/>
      <c r="H16" s="8">
        <v>1</v>
      </c>
      <c r="I16" s="9" t="str">
        <f>IF(J16="","",VLOOKUP(J16,Daten!$A:$F,3,FALSE))</f>
        <v/>
      </c>
      <c r="J16" s="4"/>
      <c r="K16" s="67" t="str">
        <f>IF(J16="","",VLOOKUP(J16,Daten!$A:$F,5,FALSE)&amp;" - "&amp;VLOOKUP(J16,Daten!$A:$F,6,FALSE))</f>
        <v/>
      </c>
      <c r="L16" s="68"/>
      <c r="M16" s="69"/>
    </row>
    <row r="17" spans="1:13" ht="20.100000000000001" customHeight="1" x14ac:dyDescent="0.25">
      <c r="A17" s="10">
        <v>2</v>
      </c>
      <c r="B17" s="11" t="str">
        <f>IF(C17="","",VLOOKUP(C17,Daten!$A:$F,3,FALSE))</f>
        <v/>
      </c>
      <c r="C17" s="5"/>
      <c r="D17" s="41" t="str">
        <f>IF(C17="","",VLOOKUP(C17,Daten!$A:$F,5,FALSE)&amp;" - "&amp;VLOOKUP(C17,Daten!$A:$F,6,FALSE))</f>
        <v/>
      </c>
      <c r="E17" s="42"/>
      <c r="F17" s="43"/>
      <c r="H17" s="10">
        <v>2</v>
      </c>
      <c r="I17" s="11" t="str">
        <f>IF(J17="","",VLOOKUP(J17,Daten!$A:$F,3,FALSE))</f>
        <v/>
      </c>
      <c r="J17" s="5"/>
      <c r="K17" s="41" t="str">
        <f>IF(J17="","",VLOOKUP(J17,Daten!$A:$F,5,FALSE)&amp;" - "&amp;VLOOKUP(J17,Daten!$A:$F,6,FALSE))</f>
        <v/>
      </c>
      <c r="L17" s="42"/>
      <c r="M17" s="43"/>
    </row>
    <row r="18" spans="1:13" ht="20.100000000000001" customHeight="1" x14ac:dyDescent="0.25">
      <c r="A18" s="10">
        <v>3</v>
      </c>
      <c r="B18" s="11" t="str">
        <f>IF(C18="","",VLOOKUP(C18,Daten!$A:$F,3,FALSE))</f>
        <v/>
      </c>
      <c r="C18" s="5"/>
      <c r="D18" s="41" t="str">
        <f>IF(C18="","",VLOOKUP(C18,Daten!$A:$F,5,FALSE)&amp;" - "&amp;VLOOKUP(C18,Daten!$A:$F,6,FALSE))</f>
        <v/>
      </c>
      <c r="E18" s="42"/>
      <c r="F18" s="43"/>
      <c r="H18" s="10">
        <v>3</v>
      </c>
      <c r="I18" s="11" t="str">
        <f>IF(J18="","",VLOOKUP(J18,Daten!$A:$F,3,FALSE))</f>
        <v/>
      </c>
      <c r="J18" s="5"/>
      <c r="K18" s="41" t="str">
        <f>IF(J18="","",VLOOKUP(J18,Daten!$A:$F,5,FALSE)&amp;" - "&amp;VLOOKUP(J18,Daten!$A:$F,6,FALSE))</f>
        <v/>
      </c>
      <c r="L18" s="42"/>
      <c r="M18" s="43"/>
    </row>
    <row r="19" spans="1:13" ht="20.100000000000001" customHeight="1" thickBot="1" x14ac:dyDescent="0.3">
      <c r="A19" s="12">
        <v>4</v>
      </c>
      <c r="B19" s="13" t="str">
        <f>IF(C19="","",VLOOKUP(C19,Daten!$A:$F,3,FALSE))</f>
        <v/>
      </c>
      <c r="C19" s="6"/>
      <c r="D19" s="44" t="str">
        <f>IF(C19="","",VLOOKUP(C19,Daten!$A:$F,5,FALSE)&amp;" - "&amp;VLOOKUP(C19,Daten!$A:$F,6,FALSE))</f>
        <v/>
      </c>
      <c r="E19" s="45"/>
      <c r="F19" s="46"/>
      <c r="H19" s="12">
        <v>4</v>
      </c>
      <c r="I19" s="13" t="str">
        <f>IF(J19="","",VLOOKUP(J19,Daten!$A:$F,3,FALSE))</f>
        <v/>
      </c>
      <c r="J19" s="6"/>
      <c r="K19" s="44" t="str">
        <f>IF(J19="","",VLOOKUP(J19,Daten!$A:$F,5,FALSE)&amp;" - "&amp;VLOOKUP(J19,Daten!$A:$F,6,FALSE))</f>
        <v/>
      </c>
      <c r="L19" s="45"/>
      <c r="M19" s="46"/>
    </row>
    <row r="20" spans="1:13" ht="20.100000000000001" customHeight="1" thickBot="1" x14ac:dyDescent="0.3">
      <c r="A20" s="47"/>
      <c r="B20" s="48"/>
      <c r="C20" s="48"/>
      <c r="D20" s="48"/>
      <c r="E20" s="48"/>
      <c r="F20" s="49"/>
      <c r="H20" s="47"/>
      <c r="I20" s="48"/>
      <c r="J20" s="48"/>
      <c r="K20" s="48"/>
      <c r="L20" s="48"/>
      <c r="M20" s="49"/>
    </row>
    <row r="21" spans="1:13" ht="9.9499999999999993" customHeight="1" thickBot="1" x14ac:dyDescent="0.3"/>
    <row r="22" spans="1:13" ht="20.100000000000001" customHeight="1" x14ac:dyDescent="0.25">
      <c r="A22" s="56"/>
      <c r="B22" s="57"/>
      <c r="C22" s="58"/>
      <c r="D22" s="59"/>
      <c r="E22" s="60"/>
      <c r="F22" s="61"/>
      <c r="H22" s="56"/>
      <c r="I22" s="57"/>
      <c r="J22" s="58"/>
      <c r="K22" s="59"/>
      <c r="L22" s="60"/>
      <c r="M22" s="61"/>
    </row>
    <row r="23" spans="1:13" ht="20.100000000000001" customHeight="1" thickBot="1" x14ac:dyDescent="0.3">
      <c r="A23" s="7" t="s">
        <v>4</v>
      </c>
      <c r="B23" s="62" t="str">
        <f>IF(A22="","",VLOOKUP(A22,Daten!$G:$H,2,FALSE))</f>
        <v/>
      </c>
      <c r="C23" s="63"/>
      <c r="D23" s="64" t="s">
        <v>5</v>
      </c>
      <c r="E23" s="65"/>
      <c r="F23" s="66"/>
      <c r="H23" s="7" t="s">
        <v>4</v>
      </c>
      <c r="I23" s="62" t="str">
        <f>IF(H22="","",VLOOKUP(H22,Daten!$G:$H,2,FALSE))</f>
        <v/>
      </c>
      <c r="J23" s="63"/>
      <c r="K23" s="64" t="s">
        <v>5</v>
      </c>
      <c r="L23" s="65"/>
      <c r="M23" s="66"/>
    </row>
    <row r="24" spans="1:13" ht="20.100000000000001" customHeight="1" x14ac:dyDescent="0.25">
      <c r="A24" s="8">
        <v>1</v>
      </c>
      <c r="B24" s="9" t="str">
        <f>IF(C24="","",VLOOKUP(C24,Daten!$A:$F,3,FALSE))</f>
        <v/>
      </c>
      <c r="C24" s="4"/>
      <c r="D24" s="67" t="str">
        <f>IF(C24="","",VLOOKUP(C24,Daten!$A:$F,5,FALSE)&amp;" - "&amp;VLOOKUP(C24,Daten!$A:$F,6,FALSE))</f>
        <v/>
      </c>
      <c r="E24" s="68"/>
      <c r="F24" s="69"/>
      <c r="H24" s="8">
        <v>1</v>
      </c>
      <c r="I24" s="9" t="str">
        <f>IF(J24="","",VLOOKUP(J24,Daten!$A:$F,3,FALSE))</f>
        <v/>
      </c>
      <c r="J24" s="4"/>
      <c r="K24" s="67" t="str">
        <f>IF(J24="","",VLOOKUP(J24,Daten!$A:$F,5,FALSE)&amp;" - "&amp;VLOOKUP(J24,Daten!$A:$F,6,FALSE))</f>
        <v/>
      </c>
      <c r="L24" s="68"/>
      <c r="M24" s="69"/>
    </row>
    <row r="25" spans="1:13" ht="20.100000000000001" customHeight="1" x14ac:dyDescent="0.25">
      <c r="A25" s="10">
        <v>2</v>
      </c>
      <c r="B25" s="11" t="str">
        <f>IF(C25="","",VLOOKUP(C25,Daten!$A:$F,3,FALSE))</f>
        <v/>
      </c>
      <c r="C25" s="5"/>
      <c r="D25" s="41" t="str">
        <f>IF(C25="","",VLOOKUP(C25,Daten!$A:$F,5,FALSE)&amp;" - "&amp;VLOOKUP(C25,Daten!$A:$F,6,FALSE))</f>
        <v/>
      </c>
      <c r="E25" s="42"/>
      <c r="F25" s="43"/>
      <c r="H25" s="10">
        <v>2</v>
      </c>
      <c r="I25" s="11" t="str">
        <f>IF(J25="","",VLOOKUP(J25,Daten!$A:$F,3,FALSE))</f>
        <v/>
      </c>
      <c r="J25" s="5"/>
      <c r="K25" s="41" t="str">
        <f>IF(J25="","",VLOOKUP(J25,Daten!$A:$F,5,FALSE)&amp;" - "&amp;VLOOKUP(J25,Daten!$A:$F,6,FALSE))</f>
        <v/>
      </c>
      <c r="L25" s="42"/>
      <c r="M25" s="43"/>
    </row>
    <row r="26" spans="1:13" ht="20.100000000000001" customHeight="1" x14ac:dyDescent="0.25">
      <c r="A26" s="10">
        <v>3</v>
      </c>
      <c r="B26" s="11" t="str">
        <f>IF(C26="","",VLOOKUP(C26,Daten!$A:$F,3,FALSE))</f>
        <v/>
      </c>
      <c r="C26" s="5"/>
      <c r="D26" s="41" t="str">
        <f>IF(C26="","",VLOOKUP(C26,Daten!$A:$F,5,FALSE)&amp;" - "&amp;VLOOKUP(C26,Daten!$A:$F,6,FALSE))</f>
        <v/>
      </c>
      <c r="E26" s="42"/>
      <c r="F26" s="43"/>
      <c r="H26" s="10">
        <v>3</v>
      </c>
      <c r="I26" s="11" t="str">
        <f>IF(J26="","",VLOOKUP(J26,Daten!$A:$F,3,FALSE))</f>
        <v/>
      </c>
      <c r="J26" s="5"/>
      <c r="K26" s="41" t="str">
        <f>IF(J26="","",VLOOKUP(J26,Daten!$A:$F,5,FALSE)&amp;" - "&amp;VLOOKUP(J26,Daten!$A:$F,6,FALSE))</f>
        <v/>
      </c>
      <c r="L26" s="42"/>
      <c r="M26" s="43"/>
    </row>
    <row r="27" spans="1:13" ht="20.100000000000001" customHeight="1" thickBot="1" x14ac:dyDescent="0.3">
      <c r="A27" s="12">
        <v>4</v>
      </c>
      <c r="B27" s="13" t="str">
        <f>IF(C27="","",VLOOKUP(C27,Daten!$A:$F,3,FALSE))</f>
        <v/>
      </c>
      <c r="C27" s="6"/>
      <c r="D27" s="44" t="str">
        <f>IF(C27="","",VLOOKUP(C27,Daten!$A:$F,5,FALSE)&amp;" - "&amp;VLOOKUP(C27,Daten!$A:$F,6,FALSE))</f>
        <v/>
      </c>
      <c r="E27" s="45"/>
      <c r="F27" s="46"/>
      <c r="H27" s="12">
        <v>4</v>
      </c>
      <c r="I27" s="13" t="str">
        <f>IF(J27="","",VLOOKUP(J27,Daten!$A:$F,3,FALSE))</f>
        <v/>
      </c>
      <c r="J27" s="6"/>
      <c r="K27" s="44" t="str">
        <f>IF(J27="","",VLOOKUP(J27,Daten!$A:$F,5,FALSE)&amp;" - "&amp;VLOOKUP(J27,Daten!$A:$F,6,FALSE))</f>
        <v/>
      </c>
      <c r="L27" s="45"/>
      <c r="M27" s="46"/>
    </row>
    <row r="28" spans="1:13" ht="20.100000000000001" customHeight="1" thickBot="1" x14ac:dyDescent="0.3">
      <c r="A28" s="47"/>
      <c r="B28" s="48"/>
      <c r="C28" s="48"/>
      <c r="D28" s="48"/>
      <c r="E28" s="48"/>
      <c r="F28" s="49"/>
      <c r="H28" s="47"/>
      <c r="I28" s="48"/>
      <c r="J28" s="48"/>
      <c r="K28" s="48"/>
      <c r="L28" s="48"/>
      <c r="M28" s="49"/>
    </row>
    <row r="29" spans="1:13" ht="9.9499999999999993" customHeight="1" thickBot="1" x14ac:dyDescent="0.3"/>
    <row r="30" spans="1:13" ht="20.100000000000001" customHeight="1" x14ac:dyDescent="0.25">
      <c r="A30" s="56"/>
      <c r="B30" s="57"/>
      <c r="C30" s="58"/>
      <c r="D30" s="59"/>
      <c r="E30" s="60"/>
      <c r="F30" s="61"/>
      <c r="H30" s="56"/>
      <c r="I30" s="57"/>
      <c r="J30" s="58"/>
      <c r="K30" s="59"/>
      <c r="L30" s="60"/>
      <c r="M30" s="61"/>
    </row>
    <row r="31" spans="1:13" ht="20.100000000000001" customHeight="1" thickBot="1" x14ac:dyDescent="0.3">
      <c r="A31" s="7" t="s">
        <v>4</v>
      </c>
      <c r="B31" s="62" t="str">
        <f>IF(A30="","",VLOOKUP(A30,Daten!$G:$H,2,FALSE))</f>
        <v/>
      </c>
      <c r="C31" s="63"/>
      <c r="D31" s="64" t="s">
        <v>5</v>
      </c>
      <c r="E31" s="65"/>
      <c r="F31" s="66"/>
      <c r="H31" s="7" t="s">
        <v>4</v>
      </c>
      <c r="I31" s="62" t="str">
        <f>IF(H30="","",VLOOKUP(H30,Daten!$G:$H,2,FALSE))</f>
        <v/>
      </c>
      <c r="J31" s="63"/>
      <c r="K31" s="64" t="s">
        <v>5</v>
      </c>
      <c r="L31" s="65"/>
      <c r="M31" s="66"/>
    </row>
    <row r="32" spans="1:13" ht="20.100000000000001" customHeight="1" x14ac:dyDescent="0.25">
      <c r="A32" s="8">
        <v>1</v>
      </c>
      <c r="B32" s="9" t="str">
        <f>IF(C32="","",VLOOKUP(C32,Daten!$A:$F,3,FALSE))</f>
        <v/>
      </c>
      <c r="C32" s="4"/>
      <c r="D32" s="67" t="str">
        <f>IF(C32="","",VLOOKUP(C32,Daten!$A:$F,5,FALSE)&amp;" - "&amp;VLOOKUP(C32,Daten!$A:$F,6,FALSE))</f>
        <v/>
      </c>
      <c r="E32" s="68"/>
      <c r="F32" s="69"/>
      <c r="H32" s="8">
        <v>1</v>
      </c>
      <c r="I32" s="9" t="str">
        <f>IF(J32="","",VLOOKUP(J32,Daten!$A:$F,3,FALSE))</f>
        <v/>
      </c>
      <c r="J32" s="4"/>
      <c r="K32" s="67" t="str">
        <f>IF(J32="","",VLOOKUP(J32,Daten!$A:$F,5,FALSE)&amp;" - "&amp;VLOOKUP(J32,Daten!$A:$F,6,FALSE))</f>
        <v/>
      </c>
      <c r="L32" s="68"/>
      <c r="M32" s="69"/>
    </row>
    <row r="33" spans="1:13" ht="20.100000000000001" customHeight="1" x14ac:dyDescent="0.25">
      <c r="A33" s="10">
        <v>2</v>
      </c>
      <c r="B33" s="11" t="str">
        <f>IF(C33="","",VLOOKUP(C33,Daten!$A:$F,3,FALSE))</f>
        <v/>
      </c>
      <c r="C33" s="5"/>
      <c r="D33" s="41" t="str">
        <f>IF(C33="","",VLOOKUP(C33,Daten!$A:$F,5,FALSE)&amp;" - "&amp;VLOOKUP(C33,Daten!$A:$F,6,FALSE))</f>
        <v/>
      </c>
      <c r="E33" s="42"/>
      <c r="F33" s="43"/>
      <c r="H33" s="10">
        <v>2</v>
      </c>
      <c r="I33" s="11" t="str">
        <f>IF(J33="","",VLOOKUP(J33,Daten!$A:$F,3,FALSE))</f>
        <v/>
      </c>
      <c r="J33" s="5"/>
      <c r="K33" s="41" t="str">
        <f>IF(J33="","",VLOOKUP(J33,Daten!$A:$F,5,FALSE)&amp;" - "&amp;VLOOKUP(J33,Daten!$A:$F,6,FALSE))</f>
        <v/>
      </c>
      <c r="L33" s="42"/>
      <c r="M33" s="43"/>
    </row>
    <row r="34" spans="1:13" ht="20.100000000000001" customHeight="1" x14ac:dyDescent="0.25">
      <c r="A34" s="10">
        <v>3</v>
      </c>
      <c r="B34" s="11" t="str">
        <f>IF(C34="","",VLOOKUP(C34,Daten!$A:$F,3,FALSE))</f>
        <v/>
      </c>
      <c r="C34" s="5"/>
      <c r="D34" s="41" t="str">
        <f>IF(C34="","",VLOOKUP(C34,Daten!$A:$F,5,FALSE)&amp;" - "&amp;VLOOKUP(C34,Daten!$A:$F,6,FALSE))</f>
        <v/>
      </c>
      <c r="E34" s="42"/>
      <c r="F34" s="43"/>
      <c r="H34" s="10">
        <v>3</v>
      </c>
      <c r="I34" s="11" t="str">
        <f>IF(J34="","",VLOOKUP(J34,Daten!$A:$F,3,FALSE))</f>
        <v/>
      </c>
      <c r="J34" s="5"/>
      <c r="K34" s="41" t="str">
        <f>IF(J34="","",VLOOKUP(J34,Daten!$A:$F,5,FALSE)&amp;" - "&amp;VLOOKUP(J34,Daten!$A:$F,6,FALSE))</f>
        <v/>
      </c>
      <c r="L34" s="42"/>
      <c r="M34" s="43"/>
    </row>
    <row r="35" spans="1:13" ht="20.100000000000001" customHeight="1" thickBot="1" x14ac:dyDescent="0.3">
      <c r="A35" s="12">
        <v>4</v>
      </c>
      <c r="B35" s="13" t="str">
        <f>IF(C35="","",VLOOKUP(C35,Daten!$A:$F,3,FALSE))</f>
        <v/>
      </c>
      <c r="C35" s="6"/>
      <c r="D35" s="44" t="str">
        <f>IF(C35="","",VLOOKUP(C35,Daten!$A:$F,5,FALSE)&amp;" - "&amp;VLOOKUP(C35,Daten!$A:$F,6,FALSE))</f>
        <v/>
      </c>
      <c r="E35" s="45"/>
      <c r="F35" s="46"/>
      <c r="H35" s="12">
        <v>4</v>
      </c>
      <c r="I35" s="13" t="str">
        <f>IF(J35="","",VLOOKUP(J35,Daten!$A:$F,3,FALSE))</f>
        <v/>
      </c>
      <c r="J35" s="6"/>
      <c r="K35" s="44" t="str">
        <f>IF(J35="","",VLOOKUP(J35,Daten!$A:$F,5,FALSE)&amp;" - "&amp;VLOOKUP(J35,Daten!$A:$F,6,FALSE))</f>
        <v/>
      </c>
      <c r="L35" s="45"/>
      <c r="M35" s="46"/>
    </row>
    <row r="36" spans="1:13" ht="20.100000000000001" customHeight="1" thickBot="1" x14ac:dyDescent="0.3">
      <c r="A36" s="47"/>
      <c r="B36" s="48"/>
      <c r="C36" s="48"/>
      <c r="D36" s="48"/>
      <c r="E36" s="48"/>
      <c r="F36" s="49"/>
      <c r="H36" s="47"/>
      <c r="I36" s="48"/>
      <c r="J36" s="48"/>
      <c r="K36" s="48"/>
      <c r="L36" s="48"/>
      <c r="M36" s="49"/>
    </row>
    <row r="37" spans="1:13" ht="9.9499999999999993" customHeight="1" thickBot="1" x14ac:dyDescent="0.3"/>
    <row r="38" spans="1:13" ht="20.100000000000001" customHeight="1" x14ac:dyDescent="0.25">
      <c r="A38" s="56"/>
      <c r="B38" s="57"/>
      <c r="C38" s="58"/>
      <c r="D38" s="70"/>
      <c r="E38" s="60"/>
      <c r="F38" s="61"/>
      <c r="H38" s="56"/>
      <c r="I38" s="57"/>
      <c r="J38" s="58"/>
      <c r="K38" s="70"/>
      <c r="L38" s="60"/>
      <c r="M38" s="61"/>
    </row>
    <row r="39" spans="1:13" ht="20.100000000000001" customHeight="1" thickBot="1" x14ac:dyDescent="0.3">
      <c r="A39" s="7" t="s">
        <v>4</v>
      </c>
      <c r="B39" s="62"/>
      <c r="C39" s="63"/>
      <c r="D39" s="64" t="s">
        <v>5</v>
      </c>
      <c r="E39" s="65"/>
      <c r="F39" s="66"/>
      <c r="H39" s="7" t="s">
        <v>4</v>
      </c>
      <c r="I39" s="62" t="str">
        <f>IF(H38="","",VLOOKUP(H38,Daten!$G:$H,2,FALSE))</f>
        <v/>
      </c>
      <c r="J39" s="63"/>
      <c r="K39" s="64" t="s">
        <v>5</v>
      </c>
      <c r="L39" s="65"/>
      <c r="M39" s="66"/>
    </row>
    <row r="40" spans="1:13" ht="20.100000000000001" customHeight="1" x14ac:dyDescent="0.25">
      <c r="A40" s="8">
        <v>1</v>
      </c>
      <c r="B40" s="9" t="str">
        <f>IF(C40="","",VLOOKUP(C40,Daten!$A:$F,3,FALSE))</f>
        <v/>
      </c>
      <c r="C40" s="4"/>
      <c r="D40" s="67" t="str">
        <f>IF(C40="","",VLOOKUP(C40,Daten!$A:$F,5,FALSE)&amp;" - "&amp;VLOOKUP(C40,Daten!$A:$F,6,FALSE))</f>
        <v/>
      </c>
      <c r="E40" s="68"/>
      <c r="F40" s="69"/>
      <c r="H40" s="8">
        <v>1</v>
      </c>
      <c r="I40" s="9" t="str">
        <f>IF(J40="","",VLOOKUP(J40,Daten!$A:$F,3,FALSE))</f>
        <v/>
      </c>
      <c r="J40" s="4"/>
      <c r="K40" s="67" t="str">
        <f>IF(J40="","",VLOOKUP(J40,Daten!$A:$F,5,FALSE)&amp;" - "&amp;VLOOKUP(J40,Daten!$A:$F,6,FALSE))</f>
        <v/>
      </c>
      <c r="L40" s="68"/>
      <c r="M40" s="69"/>
    </row>
    <row r="41" spans="1:13" ht="20.100000000000001" customHeight="1" x14ac:dyDescent="0.25">
      <c r="A41" s="10">
        <v>2</v>
      </c>
      <c r="B41" s="11" t="str">
        <f>IF(C41="","",VLOOKUP(C41,Daten!$A:$F,3,FALSE))</f>
        <v/>
      </c>
      <c r="C41" s="5"/>
      <c r="D41" s="41" t="str">
        <f>IF(C41="","",VLOOKUP(C41,Daten!$A:$F,5,FALSE)&amp;" - "&amp;VLOOKUP(C41,Daten!$A:$F,6,FALSE))</f>
        <v/>
      </c>
      <c r="E41" s="42"/>
      <c r="F41" s="43"/>
      <c r="H41" s="10">
        <v>2</v>
      </c>
      <c r="I41" s="11" t="str">
        <f>IF(J41="","",VLOOKUP(J41,Daten!$A:$F,3,FALSE))</f>
        <v/>
      </c>
      <c r="J41" s="5"/>
      <c r="K41" s="41" t="str">
        <f>IF(J41="","",VLOOKUP(J41,Daten!$A:$F,5,FALSE)&amp;" - "&amp;VLOOKUP(J41,Daten!$A:$F,6,FALSE))</f>
        <v/>
      </c>
      <c r="L41" s="42"/>
      <c r="M41" s="43"/>
    </row>
    <row r="42" spans="1:13" ht="20.100000000000001" customHeight="1" x14ac:dyDescent="0.25">
      <c r="A42" s="10">
        <v>3</v>
      </c>
      <c r="B42" s="11" t="str">
        <f>IF(C42="","",VLOOKUP(C42,Daten!$A:$F,3,FALSE))</f>
        <v/>
      </c>
      <c r="C42" s="5"/>
      <c r="D42" s="41" t="str">
        <f>IF(C42="","",VLOOKUP(C42,Daten!$A:$F,5,FALSE)&amp;" - "&amp;VLOOKUP(C42,Daten!$A:$F,6,FALSE))</f>
        <v/>
      </c>
      <c r="E42" s="42"/>
      <c r="F42" s="43"/>
      <c r="H42" s="10">
        <v>3</v>
      </c>
      <c r="I42" s="11" t="str">
        <f>IF(J42="","",VLOOKUP(J42,Daten!$A:$F,3,FALSE))</f>
        <v/>
      </c>
      <c r="J42" s="5"/>
      <c r="K42" s="41" t="str">
        <f>IF(J42="","",VLOOKUP(J42,Daten!$A:$F,5,FALSE)&amp;" - "&amp;VLOOKUP(J42,Daten!$A:$F,6,FALSE))</f>
        <v/>
      </c>
      <c r="L42" s="42"/>
      <c r="M42" s="43"/>
    </row>
    <row r="43" spans="1:13" ht="20.100000000000001" customHeight="1" thickBot="1" x14ac:dyDescent="0.3">
      <c r="A43" s="12">
        <v>4</v>
      </c>
      <c r="B43" s="13" t="str">
        <f>IF(C43="","",VLOOKUP(C43,Daten!$A:$F,3,FALSE))</f>
        <v/>
      </c>
      <c r="C43" s="6"/>
      <c r="D43" s="44" t="str">
        <f>IF(C43="","",VLOOKUP(C43,Daten!$A:$F,5,FALSE)&amp;" - "&amp;VLOOKUP(C43,Daten!$A:$F,6,FALSE))</f>
        <v/>
      </c>
      <c r="E43" s="45"/>
      <c r="F43" s="46"/>
      <c r="H43" s="12">
        <v>4</v>
      </c>
      <c r="I43" s="13" t="str">
        <f>IF(J43="","",VLOOKUP(J43,Daten!$A:$F,3,FALSE))</f>
        <v/>
      </c>
      <c r="J43" s="6"/>
      <c r="K43" s="44" t="str">
        <f>IF(J43="","",VLOOKUP(J43,Daten!$A:$F,5,FALSE)&amp;" - "&amp;VLOOKUP(J43,Daten!$A:$F,6,FALSE))</f>
        <v/>
      </c>
      <c r="L43" s="45"/>
      <c r="M43" s="46"/>
    </row>
    <row r="44" spans="1:13" ht="20.100000000000001" customHeight="1" thickBot="1" x14ac:dyDescent="0.3">
      <c r="A44" s="47"/>
      <c r="B44" s="48"/>
      <c r="C44" s="48"/>
      <c r="D44" s="48"/>
      <c r="E44" s="48"/>
      <c r="F44" s="49"/>
      <c r="H44" s="47"/>
      <c r="I44" s="48"/>
      <c r="J44" s="48"/>
      <c r="K44" s="48"/>
      <c r="L44" s="48"/>
      <c r="M44" s="49"/>
    </row>
    <row r="45" spans="1:13" ht="9.9499999999999993" customHeight="1" thickBot="1" x14ac:dyDescent="0.3"/>
    <row r="46" spans="1:13" ht="20.100000000000001" customHeight="1" x14ac:dyDescent="0.25">
      <c r="A46" s="56"/>
      <c r="B46" s="57"/>
      <c r="C46" s="58"/>
      <c r="D46" s="59"/>
      <c r="E46" s="60"/>
      <c r="F46" s="61"/>
      <c r="H46" s="56"/>
      <c r="I46" s="57"/>
      <c r="J46" s="58"/>
      <c r="K46" s="59"/>
      <c r="L46" s="60"/>
      <c r="M46" s="61"/>
    </row>
    <row r="47" spans="1:13" ht="20.100000000000001" customHeight="1" thickBot="1" x14ac:dyDescent="0.3">
      <c r="A47" s="7" t="s">
        <v>4</v>
      </c>
      <c r="B47" s="62" t="str">
        <f>IF(A46="","",VLOOKUP(A46,Daten!$G:$H,2,FALSE))</f>
        <v/>
      </c>
      <c r="C47" s="63"/>
      <c r="D47" s="64" t="s">
        <v>5</v>
      </c>
      <c r="E47" s="65"/>
      <c r="F47" s="66"/>
      <c r="H47" s="7" t="s">
        <v>4</v>
      </c>
      <c r="I47" s="62" t="str">
        <f>IF(H46="","",VLOOKUP(H46,Daten!$G:$H,2,FALSE))</f>
        <v/>
      </c>
      <c r="J47" s="63"/>
      <c r="K47" s="64" t="s">
        <v>5</v>
      </c>
      <c r="L47" s="65"/>
      <c r="M47" s="66"/>
    </row>
    <row r="48" spans="1:13" ht="20.100000000000001" customHeight="1" x14ac:dyDescent="0.25">
      <c r="A48" s="8">
        <v>1</v>
      </c>
      <c r="B48" s="9" t="str">
        <f>IF(C48="","",VLOOKUP(C48,Daten!$A:$F,3,FALSE))</f>
        <v/>
      </c>
      <c r="C48" s="4"/>
      <c r="D48" s="67" t="str">
        <f>IF(C48="","",VLOOKUP(C48,Daten!$A:$F,5,FALSE)&amp;" - "&amp;VLOOKUP(C48,Daten!$A:$F,6,FALSE))</f>
        <v/>
      </c>
      <c r="E48" s="68"/>
      <c r="F48" s="69"/>
      <c r="H48" s="8">
        <v>1</v>
      </c>
      <c r="I48" s="9" t="str">
        <f>IF(J48="","",VLOOKUP(J48,Daten!$A:$F,3,FALSE))</f>
        <v/>
      </c>
      <c r="J48" s="4"/>
      <c r="K48" s="67" t="str">
        <f>IF(J48="","",VLOOKUP(J48,Daten!$A:$F,5,FALSE)&amp;" - "&amp;VLOOKUP(J48,Daten!$A:$F,6,FALSE))</f>
        <v/>
      </c>
      <c r="L48" s="68"/>
      <c r="M48" s="69"/>
    </row>
    <row r="49" spans="1:13" ht="20.100000000000001" customHeight="1" x14ac:dyDescent="0.25">
      <c r="A49" s="10">
        <v>2</v>
      </c>
      <c r="B49" s="11" t="str">
        <f>IF(C49="","",VLOOKUP(C49,Daten!$A:$F,3,FALSE))</f>
        <v/>
      </c>
      <c r="C49" s="5"/>
      <c r="D49" s="41" t="str">
        <f>IF(C49="","",VLOOKUP(C49,Daten!$A:$F,5,FALSE)&amp;" - "&amp;VLOOKUP(C49,Daten!$A:$F,6,FALSE))</f>
        <v/>
      </c>
      <c r="E49" s="42"/>
      <c r="F49" s="43"/>
      <c r="H49" s="10">
        <v>2</v>
      </c>
      <c r="I49" s="11" t="str">
        <f>IF(J49="","",VLOOKUP(J49,Daten!$A:$F,3,FALSE))</f>
        <v/>
      </c>
      <c r="J49" s="5"/>
      <c r="K49" s="41" t="str">
        <f>IF(J49="","",VLOOKUP(J49,Daten!$A:$F,5,FALSE)&amp;" - "&amp;VLOOKUP(J49,Daten!$A:$F,6,FALSE))</f>
        <v/>
      </c>
      <c r="L49" s="42"/>
      <c r="M49" s="43"/>
    </row>
    <row r="50" spans="1:13" ht="20.100000000000001" customHeight="1" x14ac:dyDescent="0.25">
      <c r="A50" s="10">
        <v>3</v>
      </c>
      <c r="B50" s="11" t="str">
        <f>IF(C50="","",VLOOKUP(C50,Daten!$A:$F,3,FALSE))</f>
        <v/>
      </c>
      <c r="C50" s="5"/>
      <c r="D50" s="41" t="str">
        <f>IF(C50="","",VLOOKUP(C50,Daten!$A:$F,5,FALSE)&amp;" - "&amp;VLOOKUP(C50,Daten!$A:$F,6,FALSE))</f>
        <v/>
      </c>
      <c r="E50" s="42"/>
      <c r="F50" s="43"/>
      <c r="H50" s="10">
        <v>3</v>
      </c>
      <c r="I50" s="11" t="str">
        <f>IF(J50="","",VLOOKUP(J50,Daten!$A:$F,3,FALSE))</f>
        <v/>
      </c>
      <c r="J50" s="5"/>
      <c r="K50" s="41" t="str">
        <f>IF(J50="","",VLOOKUP(J50,Daten!$A:$F,5,FALSE)&amp;" - "&amp;VLOOKUP(J50,Daten!$A:$F,6,FALSE))</f>
        <v/>
      </c>
      <c r="L50" s="42"/>
      <c r="M50" s="43"/>
    </row>
    <row r="51" spans="1:13" ht="20.100000000000001" customHeight="1" thickBot="1" x14ac:dyDescent="0.3">
      <c r="A51" s="12">
        <v>4</v>
      </c>
      <c r="B51" s="13" t="str">
        <f>IF(C51="","",VLOOKUP(C51,Daten!$A:$F,3,FALSE))</f>
        <v/>
      </c>
      <c r="C51" s="6"/>
      <c r="D51" s="44" t="str">
        <f>IF(C51="","",VLOOKUP(C51,Daten!$A:$F,5,FALSE)&amp;" - "&amp;VLOOKUP(C51,Daten!$A:$F,6,FALSE))</f>
        <v/>
      </c>
      <c r="E51" s="45"/>
      <c r="F51" s="46"/>
      <c r="H51" s="12">
        <v>4</v>
      </c>
      <c r="I51" s="11"/>
      <c r="J51" s="6"/>
      <c r="K51" s="41"/>
      <c r="L51" s="42"/>
      <c r="M51" s="43"/>
    </row>
    <row r="52" spans="1:13" ht="20.100000000000001" customHeight="1" thickBot="1" x14ac:dyDescent="0.3">
      <c r="A52" s="47"/>
      <c r="B52" s="48"/>
      <c r="C52" s="48"/>
      <c r="D52" s="48"/>
      <c r="E52" s="48"/>
      <c r="F52" s="49"/>
      <c r="H52" s="47"/>
      <c r="I52" s="48"/>
      <c r="J52" s="48"/>
      <c r="K52" s="48"/>
      <c r="L52" s="48"/>
      <c r="M52" s="49"/>
    </row>
    <row r="53" spans="1:13" ht="9.9499999999999993" customHeight="1" thickBot="1" x14ac:dyDescent="0.3"/>
    <row r="54" spans="1:13" ht="20.100000000000001" customHeight="1" x14ac:dyDescent="0.25">
      <c r="A54" s="56"/>
      <c r="B54" s="57"/>
      <c r="C54" s="58"/>
      <c r="D54" s="59"/>
      <c r="E54" s="60"/>
      <c r="F54" s="61"/>
      <c r="H54" s="56"/>
      <c r="I54" s="57"/>
      <c r="J54" s="58"/>
      <c r="K54" s="59"/>
      <c r="L54" s="60"/>
      <c r="M54" s="61"/>
    </row>
    <row r="55" spans="1:13" ht="20.100000000000001" customHeight="1" thickBot="1" x14ac:dyDescent="0.3">
      <c r="A55" s="7" t="s">
        <v>4</v>
      </c>
      <c r="B55" s="62" t="str">
        <f>IF(A54="","",VLOOKUP(A54,Daten!$G:$H,2,FALSE))</f>
        <v/>
      </c>
      <c r="C55" s="63"/>
      <c r="D55" s="64" t="s">
        <v>5</v>
      </c>
      <c r="E55" s="65"/>
      <c r="F55" s="66"/>
      <c r="H55" s="7" t="s">
        <v>4</v>
      </c>
      <c r="I55" s="62" t="str">
        <f>IF(H54="","",VLOOKUP(H54,Daten!$G:$H,2,FALSE))</f>
        <v/>
      </c>
      <c r="J55" s="63"/>
      <c r="K55" s="64" t="s">
        <v>5</v>
      </c>
      <c r="L55" s="65"/>
      <c r="M55" s="66"/>
    </row>
    <row r="56" spans="1:13" ht="20.100000000000001" customHeight="1" x14ac:dyDescent="0.25">
      <c r="A56" s="8">
        <v>1</v>
      </c>
      <c r="B56" s="9" t="str">
        <f>IF(C56="","",VLOOKUP(C56,Daten!$A:$F,3,FALSE))</f>
        <v/>
      </c>
      <c r="C56" s="4"/>
      <c r="D56" s="67" t="str">
        <f>IF(C56="","",VLOOKUP(C56,Daten!$A:$F,5,FALSE)&amp;" - "&amp;VLOOKUP(C56,Daten!$A:$F,6,FALSE))</f>
        <v/>
      </c>
      <c r="E56" s="68"/>
      <c r="F56" s="69"/>
      <c r="H56" s="8">
        <v>1</v>
      </c>
      <c r="I56" s="9" t="str">
        <f>IF(J56="","",VLOOKUP(J56,Daten!$A:$F,3,FALSE))</f>
        <v/>
      </c>
      <c r="J56" s="4"/>
      <c r="K56" s="67" t="str">
        <f>IF(J56="","",VLOOKUP(J56,Daten!$A:$F,5,FALSE)&amp;" - "&amp;VLOOKUP(J56,Daten!$A:$F,6,FALSE))</f>
        <v/>
      </c>
      <c r="L56" s="68"/>
      <c r="M56" s="69"/>
    </row>
    <row r="57" spans="1:13" ht="20.100000000000001" customHeight="1" x14ac:dyDescent="0.25">
      <c r="A57" s="10">
        <v>2</v>
      </c>
      <c r="B57" s="11" t="str">
        <f>IF(C57="","",VLOOKUP(C57,Daten!$A:$F,3,FALSE))</f>
        <v/>
      </c>
      <c r="C57" s="5"/>
      <c r="D57" s="41" t="str">
        <f>IF(C57="","",VLOOKUP(C57,Daten!$A:$F,5,FALSE)&amp;" - "&amp;VLOOKUP(C57,Daten!$A:$F,6,FALSE))</f>
        <v/>
      </c>
      <c r="E57" s="42"/>
      <c r="F57" s="43"/>
      <c r="H57" s="10">
        <v>2</v>
      </c>
      <c r="I57" s="11" t="str">
        <f>IF(J57="","",VLOOKUP(J57,Daten!$A:$F,3,FALSE))</f>
        <v/>
      </c>
      <c r="J57" s="5"/>
      <c r="K57" s="41" t="str">
        <f>IF(J57="","",VLOOKUP(J57,Daten!$A:$F,5,FALSE)&amp;" - "&amp;VLOOKUP(J57,Daten!$A:$F,6,FALSE))</f>
        <v/>
      </c>
      <c r="L57" s="42"/>
      <c r="M57" s="43"/>
    </row>
    <row r="58" spans="1:13" ht="20.100000000000001" customHeight="1" x14ac:dyDescent="0.25">
      <c r="A58" s="10">
        <v>3</v>
      </c>
      <c r="B58" s="11" t="str">
        <f>IF(C58="","",VLOOKUP(C58,Daten!$A:$F,3,FALSE))</f>
        <v/>
      </c>
      <c r="C58" s="5"/>
      <c r="D58" s="41" t="str">
        <f>IF(C58="","",VLOOKUP(C58,Daten!$A:$F,5,FALSE)&amp;" - "&amp;VLOOKUP(C58,Daten!$A:$F,6,FALSE))</f>
        <v/>
      </c>
      <c r="E58" s="42"/>
      <c r="F58" s="43"/>
      <c r="H58" s="10">
        <v>3</v>
      </c>
      <c r="I58" s="11" t="str">
        <f>IF(J58="","",VLOOKUP(J58,Daten!$A:$F,3,FALSE))</f>
        <v/>
      </c>
      <c r="J58" s="5"/>
      <c r="K58" s="41" t="str">
        <f>IF(J58="","",VLOOKUP(J58,Daten!$A:$F,5,FALSE)&amp;" - "&amp;VLOOKUP(J58,Daten!$A:$F,6,FALSE))</f>
        <v/>
      </c>
      <c r="L58" s="42"/>
      <c r="M58" s="43"/>
    </row>
    <row r="59" spans="1:13" ht="20.100000000000001" customHeight="1" thickBot="1" x14ac:dyDescent="0.3">
      <c r="A59" s="12">
        <v>4</v>
      </c>
      <c r="B59" s="13" t="str">
        <f>IF(C59="","",VLOOKUP(C59,Daten!$A:$F,3,FALSE))</f>
        <v/>
      </c>
      <c r="C59" s="6"/>
      <c r="D59" s="44" t="str">
        <f>IF(C59="","",VLOOKUP(C59,Daten!$A:$F,5,FALSE)&amp;" - "&amp;VLOOKUP(C59,Daten!$A:$F,6,FALSE))</f>
        <v/>
      </c>
      <c r="E59" s="45"/>
      <c r="F59" s="46"/>
      <c r="H59" s="12">
        <v>4</v>
      </c>
      <c r="I59" s="13" t="str">
        <f>IF(J59="","",VLOOKUP(J59,Daten!$A:$F,3,FALSE))</f>
        <v/>
      </c>
      <c r="J59" s="6"/>
      <c r="K59" s="44" t="str">
        <f>IF(J59="","",VLOOKUP(J59,Daten!$A:$F,5,FALSE)&amp;" - "&amp;VLOOKUP(J59,Daten!$A:$F,6,FALSE))</f>
        <v/>
      </c>
      <c r="L59" s="45"/>
      <c r="M59" s="46"/>
    </row>
    <row r="60" spans="1:13" ht="20.100000000000001" customHeight="1" thickBot="1" x14ac:dyDescent="0.3">
      <c r="A60" s="47"/>
      <c r="B60" s="48"/>
      <c r="C60" s="48"/>
      <c r="D60" s="48"/>
      <c r="E60" s="48"/>
      <c r="F60" s="49"/>
      <c r="H60" s="47"/>
      <c r="I60" s="48"/>
      <c r="J60" s="48"/>
      <c r="K60" s="48"/>
      <c r="L60" s="48"/>
      <c r="M60" s="49"/>
    </row>
    <row r="62" spans="1:13" ht="15.75" x14ac:dyDescent="0.25">
      <c r="A62" s="50" t="s">
        <v>12</v>
      </c>
      <c r="B62" s="51"/>
      <c r="C62" s="51"/>
      <c r="D62" s="51"/>
      <c r="E62" s="51"/>
      <c r="F62" s="52"/>
      <c r="G62" s="14"/>
      <c r="H62" s="53"/>
      <c r="I62" s="54"/>
      <c r="J62" s="54"/>
      <c r="K62" s="54"/>
      <c r="L62" s="54"/>
      <c r="M62" s="55"/>
    </row>
    <row r="100" spans="1:3" x14ac:dyDescent="0.25">
      <c r="A100" s="15"/>
      <c r="B100" s="15"/>
      <c r="C100" s="16"/>
    </row>
    <row r="101" spans="1:3" x14ac:dyDescent="0.25">
      <c r="A101" s="15"/>
      <c r="B101" s="15"/>
      <c r="C101" s="16"/>
    </row>
    <row r="102" spans="1:3" x14ac:dyDescent="0.25">
      <c r="A102" s="15"/>
      <c r="B102" s="15"/>
      <c r="C102" s="16"/>
    </row>
    <row r="103" spans="1:3" x14ac:dyDescent="0.25">
      <c r="A103" s="15"/>
      <c r="B103" s="15"/>
      <c r="C103" s="15"/>
    </row>
    <row r="104" spans="1:3" x14ac:dyDescent="0.25">
      <c r="A104" s="15"/>
      <c r="B104" s="15"/>
      <c r="C104" s="15"/>
    </row>
    <row r="105" spans="1:3" x14ac:dyDescent="0.25">
      <c r="A105" s="15"/>
      <c r="B105" s="15"/>
      <c r="C105" s="16"/>
    </row>
    <row r="106" spans="1:3" x14ac:dyDescent="0.25">
      <c r="A106" s="15"/>
      <c r="B106" s="15"/>
    </row>
    <row r="107" spans="1:3" x14ac:dyDescent="0.25">
      <c r="A107" s="15"/>
      <c r="B107" s="15"/>
    </row>
    <row r="108" spans="1:3" x14ac:dyDescent="0.25">
      <c r="A108" s="15"/>
      <c r="B108" s="15"/>
    </row>
    <row r="109" spans="1:3" x14ac:dyDescent="0.25">
      <c r="A109" s="15"/>
      <c r="B109" s="15"/>
    </row>
    <row r="110" spans="1:3" x14ac:dyDescent="0.25">
      <c r="A110" s="15"/>
      <c r="B110" s="15"/>
    </row>
    <row r="111" spans="1:3" x14ac:dyDescent="0.25">
      <c r="A111" s="15"/>
      <c r="B111" s="15"/>
    </row>
    <row r="112" spans="1:3" x14ac:dyDescent="0.25">
      <c r="A112" s="15"/>
      <c r="B112" s="15"/>
    </row>
    <row r="113" spans="1:2" x14ac:dyDescent="0.25">
      <c r="A113" s="15"/>
      <c r="B113" s="15"/>
    </row>
    <row r="114" spans="1:2" x14ac:dyDescent="0.25">
      <c r="A114" s="15"/>
      <c r="B114" s="15"/>
    </row>
    <row r="115" spans="1:2" x14ac:dyDescent="0.25">
      <c r="A115" s="15"/>
      <c r="B115" s="15"/>
    </row>
    <row r="116" spans="1:2" x14ac:dyDescent="0.25">
      <c r="A116" s="15"/>
      <c r="B116" s="15"/>
    </row>
    <row r="117" spans="1:2" x14ac:dyDescent="0.25">
      <c r="A117" s="15"/>
      <c r="B117" s="15"/>
    </row>
    <row r="118" spans="1:2" x14ac:dyDescent="0.25">
      <c r="A118" s="15"/>
      <c r="B118" s="15"/>
    </row>
    <row r="119" spans="1:2" x14ac:dyDescent="0.25">
      <c r="A119" s="15"/>
      <c r="B119" s="15"/>
    </row>
    <row r="120" spans="1:2" x14ac:dyDescent="0.25">
      <c r="A120" s="15"/>
      <c r="B120" s="15"/>
    </row>
    <row r="121" spans="1:2" x14ac:dyDescent="0.25">
      <c r="A121" s="15"/>
      <c r="B121" s="15"/>
    </row>
    <row r="122" spans="1:2" x14ac:dyDescent="0.25">
      <c r="A122" s="15"/>
      <c r="B122" s="15"/>
    </row>
    <row r="123" spans="1:2" x14ac:dyDescent="0.25">
      <c r="A123" s="15"/>
      <c r="B123" s="15"/>
    </row>
    <row r="124" spans="1:2" x14ac:dyDescent="0.25">
      <c r="A124" s="15"/>
      <c r="B124" s="15"/>
    </row>
    <row r="125" spans="1:2" x14ac:dyDescent="0.25">
      <c r="A125" s="15"/>
      <c r="B125" s="15"/>
    </row>
    <row r="126" spans="1:2" x14ac:dyDescent="0.25">
      <c r="A126" s="15"/>
      <c r="B126" s="15"/>
    </row>
    <row r="127" spans="1:2" x14ac:dyDescent="0.25">
      <c r="A127" s="15"/>
      <c r="B127" s="15"/>
    </row>
    <row r="128" spans="1:2" x14ac:dyDescent="0.25">
      <c r="A128" s="15"/>
      <c r="B128" s="15"/>
    </row>
    <row r="129" spans="1:2" x14ac:dyDescent="0.25">
      <c r="A129" s="15"/>
      <c r="B129" s="15"/>
    </row>
    <row r="130" spans="1:2" x14ac:dyDescent="0.25">
      <c r="A130" s="15"/>
      <c r="B130" s="15"/>
    </row>
    <row r="131" spans="1:2" x14ac:dyDescent="0.25">
      <c r="A131" s="15"/>
      <c r="B131" s="15"/>
    </row>
    <row r="132" spans="1:2" x14ac:dyDescent="0.25">
      <c r="A132" s="15"/>
      <c r="B132" s="15"/>
    </row>
    <row r="133" spans="1:2" x14ac:dyDescent="0.25">
      <c r="A133" s="15"/>
      <c r="B133" s="15"/>
    </row>
    <row r="134" spans="1:2" x14ac:dyDescent="0.25">
      <c r="A134" s="15"/>
      <c r="B134" s="15"/>
    </row>
    <row r="135" spans="1:2" x14ac:dyDescent="0.25">
      <c r="A135" s="15"/>
      <c r="B135" s="15"/>
    </row>
    <row r="136" spans="1:2" x14ac:dyDescent="0.25">
      <c r="A136" s="15"/>
      <c r="B136" s="15"/>
    </row>
    <row r="137" spans="1:2" x14ac:dyDescent="0.25">
      <c r="A137" s="15"/>
      <c r="B137" s="15"/>
    </row>
    <row r="138" spans="1:2" x14ac:dyDescent="0.25">
      <c r="A138" s="15"/>
      <c r="B138" s="15"/>
    </row>
    <row r="139" spans="1:2" x14ac:dyDescent="0.25">
      <c r="A139" s="15"/>
      <c r="B139" s="15"/>
    </row>
    <row r="140" spans="1:2" x14ac:dyDescent="0.25">
      <c r="A140" s="15"/>
      <c r="B140" s="15"/>
    </row>
    <row r="141" spans="1:2" x14ac:dyDescent="0.25">
      <c r="A141" s="15"/>
      <c r="B141" s="15"/>
    </row>
    <row r="142" spans="1:2" x14ac:dyDescent="0.25">
      <c r="A142" s="15"/>
      <c r="B142" s="15"/>
    </row>
    <row r="143" spans="1:2" x14ac:dyDescent="0.25">
      <c r="A143" s="15"/>
      <c r="B143" s="15"/>
    </row>
    <row r="144" spans="1:2" x14ac:dyDescent="0.25">
      <c r="A144" s="15"/>
      <c r="B144" s="15"/>
    </row>
    <row r="145" spans="1:2" x14ac:dyDescent="0.25">
      <c r="A145" s="15"/>
      <c r="B145" s="15"/>
    </row>
    <row r="146" spans="1:2" x14ac:dyDescent="0.25">
      <c r="A146" s="15"/>
      <c r="B146" s="15"/>
    </row>
    <row r="147" spans="1:2" x14ac:dyDescent="0.25">
      <c r="A147" s="15"/>
      <c r="B147" s="15"/>
    </row>
    <row r="148" spans="1:2" x14ac:dyDescent="0.25">
      <c r="A148" s="15"/>
      <c r="B148" s="15"/>
    </row>
    <row r="149" spans="1:2" x14ac:dyDescent="0.25">
      <c r="A149" s="15"/>
      <c r="B149" s="15"/>
    </row>
    <row r="150" spans="1:2" x14ac:dyDescent="0.25">
      <c r="A150" s="15"/>
      <c r="B150" s="15"/>
    </row>
    <row r="151" spans="1:2" x14ac:dyDescent="0.25">
      <c r="A151" s="15"/>
      <c r="B151" s="15"/>
    </row>
    <row r="152" spans="1:2" x14ac:dyDescent="0.25">
      <c r="A152" s="15"/>
      <c r="B152" s="15"/>
    </row>
    <row r="153" spans="1:2" x14ac:dyDescent="0.25">
      <c r="A153" s="15"/>
      <c r="B153" s="15"/>
    </row>
    <row r="154" spans="1:2" x14ac:dyDescent="0.25">
      <c r="A154" s="15"/>
      <c r="B154" s="15"/>
    </row>
    <row r="155" spans="1:2" x14ac:dyDescent="0.25">
      <c r="A155" s="15"/>
      <c r="B155" s="15"/>
    </row>
    <row r="156" spans="1:2" x14ac:dyDescent="0.25">
      <c r="A156" s="15"/>
      <c r="B156" s="15"/>
    </row>
    <row r="157" spans="1:2" x14ac:dyDescent="0.25">
      <c r="A157" s="15"/>
      <c r="B157" s="15"/>
    </row>
    <row r="158" spans="1:2" x14ac:dyDescent="0.25">
      <c r="A158" s="15"/>
      <c r="B158" s="15"/>
    </row>
    <row r="159" spans="1:2" x14ac:dyDescent="0.25">
      <c r="A159" s="15"/>
      <c r="B159" s="15"/>
    </row>
    <row r="160" spans="1:2" x14ac:dyDescent="0.25">
      <c r="A160" s="15"/>
      <c r="B160" s="15"/>
    </row>
    <row r="161" spans="1:2" x14ac:dyDescent="0.25">
      <c r="A161" s="15"/>
      <c r="B161" s="15"/>
    </row>
    <row r="162" spans="1:2" x14ac:dyDescent="0.25">
      <c r="A162" s="15"/>
      <c r="B162" s="15"/>
    </row>
    <row r="163" spans="1:2" x14ac:dyDescent="0.25">
      <c r="A163" s="15"/>
      <c r="B163" s="15"/>
    </row>
    <row r="164" spans="1:2" x14ac:dyDescent="0.25">
      <c r="A164" s="15"/>
      <c r="B164" s="15"/>
    </row>
    <row r="165" spans="1:2" x14ac:dyDescent="0.25">
      <c r="A165" s="15"/>
      <c r="B165" s="15"/>
    </row>
    <row r="166" spans="1:2" x14ac:dyDescent="0.25">
      <c r="A166" s="15"/>
      <c r="B166" s="15"/>
    </row>
    <row r="167" spans="1:2" x14ac:dyDescent="0.25">
      <c r="A167" s="15"/>
      <c r="B167" s="15"/>
    </row>
    <row r="168" spans="1:2" x14ac:dyDescent="0.25">
      <c r="A168" s="15"/>
      <c r="B168" s="15"/>
    </row>
    <row r="169" spans="1:2" x14ac:dyDescent="0.25">
      <c r="A169" s="15"/>
      <c r="B169" s="15"/>
    </row>
    <row r="170" spans="1:2" x14ac:dyDescent="0.25">
      <c r="A170" s="15"/>
      <c r="B170" s="15"/>
    </row>
    <row r="171" spans="1:2" x14ac:dyDescent="0.25">
      <c r="A171" s="15"/>
      <c r="B171" s="15"/>
    </row>
    <row r="172" spans="1:2" x14ac:dyDescent="0.25">
      <c r="A172" s="15"/>
      <c r="B172" s="15"/>
    </row>
    <row r="173" spans="1:2" x14ac:dyDescent="0.25">
      <c r="A173" s="15"/>
      <c r="B173" s="15"/>
    </row>
    <row r="174" spans="1:2" x14ac:dyDescent="0.25">
      <c r="A174" s="15"/>
      <c r="B174" s="15"/>
    </row>
    <row r="175" spans="1:2" x14ac:dyDescent="0.25">
      <c r="A175" s="15"/>
      <c r="B175" s="15"/>
    </row>
    <row r="176" spans="1:2" x14ac:dyDescent="0.25">
      <c r="A176" s="15"/>
      <c r="B176" s="15"/>
    </row>
    <row r="177" spans="1:2" x14ac:dyDescent="0.25">
      <c r="A177" s="15"/>
      <c r="B177" s="15"/>
    </row>
    <row r="178" spans="1:2" x14ac:dyDescent="0.25">
      <c r="A178" s="15"/>
      <c r="B178" s="15"/>
    </row>
    <row r="179" spans="1:2" x14ac:dyDescent="0.25">
      <c r="A179" s="15"/>
      <c r="B179" s="15"/>
    </row>
    <row r="180" spans="1:2" x14ac:dyDescent="0.25">
      <c r="A180" s="15"/>
      <c r="B180" s="15"/>
    </row>
    <row r="181" spans="1:2" x14ac:dyDescent="0.25">
      <c r="A181" s="15"/>
      <c r="B181" s="15"/>
    </row>
    <row r="182" spans="1:2" x14ac:dyDescent="0.25">
      <c r="A182" s="15"/>
      <c r="B182" s="15"/>
    </row>
    <row r="183" spans="1:2" x14ac:dyDescent="0.25">
      <c r="A183" s="15"/>
      <c r="B183" s="15"/>
    </row>
    <row r="184" spans="1:2" x14ac:dyDescent="0.25">
      <c r="A184" s="15"/>
      <c r="B184" s="15"/>
    </row>
    <row r="185" spans="1:2" x14ac:dyDescent="0.25">
      <c r="A185" s="15"/>
      <c r="B185" s="15"/>
    </row>
    <row r="186" spans="1:2" x14ac:dyDescent="0.25">
      <c r="A186" s="15"/>
      <c r="B186" s="15"/>
    </row>
    <row r="187" spans="1:2" x14ac:dyDescent="0.25">
      <c r="A187" s="15"/>
      <c r="B187" s="15"/>
    </row>
    <row r="188" spans="1:2" x14ac:dyDescent="0.25">
      <c r="A188" s="15"/>
      <c r="B188" s="15"/>
    </row>
    <row r="189" spans="1:2" x14ac:dyDescent="0.25">
      <c r="A189" s="15"/>
      <c r="B189" s="15"/>
    </row>
    <row r="190" spans="1:2" x14ac:dyDescent="0.25">
      <c r="A190" s="15"/>
      <c r="B190" s="15"/>
    </row>
    <row r="191" spans="1:2" x14ac:dyDescent="0.25">
      <c r="A191" s="15"/>
      <c r="B191" s="15"/>
    </row>
    <row r="192" spans="1:2" x14ac:dyDescent="0.25">
      <c r="A192" s="15"/>
      <c r="B192" s="15"/>
    </row>
    <row r="193" spans="1:3" x14ac:dyDescent="0.25">
      <c r="A193" s="15"/>
      <c r="B193" s="15"/>
    </row>
    <row r="194" spans="1:3" x14ac:dyDescent="0.25">
      <c r="A194" s="15"/>
      <c r="B194" s="15"/>
    </row>
    <row r="195" spans="1:3" x14ac:dyDescent="0.25">
      <c r="A195" s="15"/>
      <c r="B195" s="15"/>
    </row>
    <row r="196" spans="1:3" x14ac:dyDescent="0.25">
      <c r="A196" s="15"/>
      <c r="B196" s="15"/>
    </row>
    <row r="197" spans="1:3" x14ac:dyDescent="0.25">
      <c r="A197" s="15"/>
      <c r="B197" s="15"/>
    </row>
    <row r="198" spans="1:3" x14ac:dyDescent="0.25">
      <c r="A198" s="15"/>
      <c r="B198" s="15"/>
    </row>
    <row r="199" spans="1:3" x14ac:dyDescent="0.25">
      <c r="A199" s="15"/>
      <c r="B199" s="15"/>
    </row>
    <row r="200" spans="1:3" x14ac:dyDescent="0.25">
      <c r="A200" s="15"/>
      <c r="B200" s="15"/>
    </row>
    <row r="201" spans="1:3" x14ac:dyDescent="0.25">
      <c r="A201" s="15"/>
      <c r="B201" s="15"/>
    </row>
    <row r="202" spans="1:3" x14ac:dyDescent="0.25">
      <c r="A202" s="15"/>
      <c r="B202" s="15"/>
    </row>
    <row r="203" spans="1:3" x14ac:dyDescent="0.25">
      <c r="A203" s="15"/>
      <c r="B203" s="15"/>
    </row>
    <row r="204" spans="1:3" x14ac:dyDescent="0.25">
      <c r="A204" s="15"/>
      <c r="B204" s="15"/>
    </row>
    <row r="205" spans="1:3" x14ac:dyDescent="0.25">
      <c r="A205" s="15"/>
      <c r="B205" s="15"/>
      <c r="C205" s="16"/>
    </row>
    <row r="206" spans="1:3" x14ac:dyDescent="0.25">
      <c r="B206" s="15"/>
      <c r="C206" s="16"/>
    </row>
    <row r="207" spans="1:3" x14ac:dyDescent="0.25">
      <c r="B207" s="15"/>
      <c r="C207" s="16"/>
    </row>
  </sheetData>
  <sheetProtection sheet="1" objects="1" scenarios="1" selectLockedCells="1"/>
  <mergeCells count="137">
    <mergeCell ref="A1:J1"/>
    <mergeCell ref="L1:M1"/>
    <mergeCell ref="A2:J2"/>
    <mergeCell ref="K2:M2"/>
    <mergeCell ref="A4:B4"/>
    <mergeCell ref="E3:I3"/>
    <mergeCell ref="J3:M4"/>
    <mergeCell ref="E4:I4"/>
    <mergeCell ref="H12:M12"/>
    <mergeCell ref="D8:F8"/>
    <mergeCell ref="D10:F10"/>
    <mergeCell ref="D7:F7"/>
    <mergeCell ref="A6:C6"/>
    <mergeCell ref="D11:F11"/>
    <mergeCell ref="D6:F6"/>
    <mergeCell ref="B7:C7"/>
    <mergeCell ref="D9:F9"/>
    <mergeCell ref="A12:F12"/>
    <mergeCell ref="C3:D4"/>
    <mergeCell ref="H6:J6"/>
    <mergeCell ref="K6:M6"/>
    <mergeCell ref="I7:J7"/>
    <mergeCell ref="K7:M7"/>
    <mergeCell ref="K8:M8"/>
    <mergeCell ref="K9:M9"/>
    <mergeCell ref="K10:M10"/>
    <mergeCell ref="K11:M11"/>
    <mergeCell ref="A14:C14"/>
    <mergeCell ref="D14:F14"/>
    <mergeCell ref="B15:C15"/>
    <mergeCell ref="D15:F15"/>
    <mergeCell ref="D16:F16"/>
    <mergeCell ref="D17:F17"/>
    <mergeCell ref="D18:F18"/>
    <mergeCell ref="D19:F19"/>
    <mergeCell ref="A20:F20"/>
    <mergeCell ref="H14:J14"/>
    <mergeCell ref="K14:M14"/>
    <mergeCell ref="I15:J15"/>
    <mergeCell ref="K15:M15"/>
    <mergeCell ref="K16:M16"/>
    <mergeCell ref="K17:M17"/>
    <mergeCell ref="K18:M18"/>
    <mergeCell ref="K19:M19"/>
    <mergeCell ref="H20:M20"/>
    <mergeCell ref="A28:F28"/>
    <mergeCell ref="H22:J22"/>
    <mergeCell ref="K22:M22"/>
    <mergeCell ref="I23:J23"/>
    <mergeCell ref="K23:M23"/>
    <mergeCell ref="K24:M24"/>
    <mergeCell ref="K25:M25"/>
    <mergeCell ref="K26:M26"/>
    <mergeCell ref="K27:M27"/>
    <mergeCell ref="H28:M28"/>
    <mergeCell ref="A22:C22"/>
    <mergeCell ref="D22:F22"/>
    <mergeCell ref="B23:C23"/>
    <mergeCell ref="D23:F23"/>
    <mergeCell ref="D24:F24"/>
    <mergeCell ref="D25:F25"/>
    <mergeCell ref="D26:F26"/>
    <mergeCell ref="D27:F27"/>
    <mergeCell ref="A30:C30"/>
    <mergeCell ref="D30:F30"/>
    <mergeCell ref="B31:C31"/>
    <mergeCell ref="D31:F31"/>
    <mergeCell ref="D32:F32"/>
    <mergeCell ref="D33:F33"/>
    <mergeCell ref="D34:F34"/>
    <mergeCell ref="D35:F35"/>
    <mergeCell ref="A36:F36"/>
    <mergeCell ref="H30:J30"/>
    <mergeCell ref="K30:M30"/>
    <mergeCell ref="I31:J31"/>
    <mergeCell ref="K31:M31"/>
    <mergeCell ref="K32:M32"/>
    <mergeCell ref="K33:M33"/>
    <mergeCell ref="K34:M34"/>
    <mergeCell ref="K35:M35"/>
    <mergeCell ref="H36:M36"/>
    <mergeCell ref="A38:C38"/>
    <mergeCell ref="D38:F38"/>
    <mergeCell ref="B39:C39"/>
    <mergeCell ref="D39:F39"/>
    <mergeCell ref="D40:F40"/>
    <mergeCell ref="D41:F41"/>
    <mergeCell ref="D42:F42"/>
    <mergeCell ref="D43:F43"/>
    <mergeCell ref="A44:F44"/>
    <mergeCell ref="H38:J38"/>
    <mergeCell ref="K38:M38"/>
    <mergeCell ref="I39:J39"/>
    <mergeCell ref="K39:M39"/>
    <mergeCell ref="K40:M40"/>
    <mergeCell ref="K41:M41"/>
    <mergeCell ref="K42:M42"/>
    <mergeCell ref="K43:M43"/>
    <mergeCell ref="H44:M44"/>
    <mergeCell ref="A46:C46"/>
    <mergeCell ref="D46:F46"/>
    <mergeCell ref="B47:C47"/>
    <mergeCell ref="D47:F47"/>
    <mergeCell ref="D48:F48"/>
    <mergeCell ref="D49:F49"/>
    <mergeCell ref="D50:F50"/>
    <mergeCell ref="D51:F51"/>
    <mergeCell ref="A52:F52"/>
    <mergeCell ref="H46:J46"/>
    <mergeCell ref="K46:M46"/>
    <mergeCell ref="I47:J47"/>
    <mergeCell ref="K47:M47"/>
    <mergeCell ref="K48:M48"/>
    <mergeCell ref="K49:M49"/>
    <mergeCell ref="K50:M50"/>
    <mergeCell ref="K51:M51"/>
    <mergeCell ref="H52:M52"/>
    <mergeCell ref="A54:C54"/>
    <mergeCell ref="D54:F54"/>
    <mergeCell ref="H54:J54"/>
    <mergeCell ref="K54:M54"/>
    <mergeCell ref="B55:C55"/>
    <mergeCell ref="D55:F55"/>
    <mergeCell ref="I55:J55"/>
    <mergeCell ref="K55:M55"/>
    <mergeCell ref="D56:F56"/>
    <mergeCell ref="K56:M56"/>
    <mergeCell ref="D57:F57"/>
    <mergeCell ref="K57:M57"/>
    <mergeCell ref="D58:F58"/>
    <mergeCell ref="K58:M58"/>
    <mergeCell ref="D59:F59"/>
    <mergeCell ref="K59:M59"/>
    <mergeCell ref="A60:F60"/>
    <mergeCell ref="H60:M60"/>
    <mergeCell ref="A62:F62"/>
    <mergeCell ref="H62:M62"/>
  </mergeCells>
  <conditionalFormatting sqref="B101:B204">
    <cfRule type="duplicateValues" dxfId="7" priority="8"/>
    <cfRule type="uniqueValues" dxfId="6" priority="7"/>
    <cfRule type="uniqueValues" dxfId="5" priority="6"/>
    <cfRule type="duplicateValues" dxfId="4" priority="5"/>
  </conditionalFormatting>
  <conditionalFormatting sqref="C101">
    <cfRule type="duplicateValues" dxfId="3" priority="4"/>
  </conditionalFormatting>
  <conditionalFormatting sqref="C8:C11 J8:J11">
    <cfRule type="duplicateValues" dxfId="2" priority="3"/>
  </conditionalFormatting>
  <conditionalFormatting sqref="A6:C6 C8:C11 J8:J11 C16:C19 J16:J19 C24:C27 J24:J27 C32:C35 J32:J35 C40:C43 J40:J43 C48:C51 J48:J51 C56:C59 J56:J59">
    <cfRule type="duplicateValues" dxfId="1" priority="2"/>
  </conditionalFormatting>
  <conditionalFormatting sqref="N12 A6:C6 H6:J6 A14:C14 H14:J14 A22:C22 H22:J22 A30:C30 H30:J30 A38:C38 H38:J38 A46:C46 H46:J46 A54:C54 H54:J54">
    <cfRule type="duplicateValues" dxfId="0" priority="1"/>
  </conditionalFormatting>
  <dataValidations count="2">
    <dataValidation allowBlank="1" showInputMessage="1" showErrorMessage="1" sqref="A14:C14"/>
    <dataValidation allowBlank="1" showInputMessage="1" showErrorMessage="1" sqref="C16"/>
  </dataValidations>
  <pageMargins left="0.82677165354330717" right="0.23622047244094491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" r:id="rId4" name="Button 153">
              <controlPr defaultSize="0" print="0" autoFill="0" autoPict="0" macro="[0]!erstelltkopie">
                <anchor moveWithCells="1" sizeWithCells="1">
                  <from>
                    <xdr:col>14</xdr:col>
                    <xdr:colOff>0</xdr:colOff>
                    <xdr:row>2</xdr:row>
                    <xdr:rowOff>9525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Button 157">
              <controlPr defaultSize="0" print="0" autoFill="0" autoPict="0" macro="[0]!Eingabenloeschen">
                <anchor moveWithCells="1" siz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6" name="Button 267">
              <controlPr defaultSize="0" print="0" autoFill="0" autoPict="0" macro="[0]!FahrzeugEingeben">
                <anchor moveWithCells="1" sizeWithCells="1">
                  <from>
                    <xdr:col>14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" name="Button 269">
              <controlPr defaultSize="0" print="0" autoFill="0" autoPict="0" macro="[0]!FahrzeugListe">
                <anchor moveWithCells="1" siz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8" name="Button 270">
              <controlPr defaultSize="0" print="0" autoFill="0" autoPict="0" macro="[0]!NamenEingeben">
                <anchor moveWithCells="1" siz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9" name="Button 271">
              <controlPr defaultSize="0" print="0" autoFill="0" autoPict="0" macro="[0]!NamenListe">
                <anchor moveWithCells="1" siz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Daten!$A:$A</xm:f>
          </x14:formula1>
          <xm:sqref>J10:J11 C3:D4 J8 J16:J19 C24:C27 J24:J27 C32:C35 J32:J35 C40:C43 J40:J43 C48:C51 J48:J51 C56:C59 J56:J59 C9:C11 C8 J9 C17:C19</xm:sqref>
        </x14:dataValidation>
        <x14:dataValidation type="list" allowBlank="1" showInputMessage="1" showErrorMessage="1">
          <x14:formula1>
            <xm:f>Daten!$G:$G</xm:f>
          </x14:formula1>
          <xm:sqref>H54:J54 A54:C54 H6:J6 H14:J14 A22:C22 H22:J22 A30:C30 H30:J30 A38:C38 H38:J38 A46:C46 H46:J46 A6:C6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Fahrzeugeinteilung</vt:lpstr>
      <vt:lpstr>Fahrzeugeinteilung!Suchkriterien</vt:lpstr>
      <vt:lpstr>Fahrzeugeinteilung!Zielbereich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Krause</dc:creator>
  <cp:lastModifiedBy>Michael Krause</cp:lastModifiedBy>
  <cp:lastPrinted>2015-11-16T16:21:36Z</cp:lastPrinted>
  <dcterms:created xsi:type="dcterms:W3CDTF">2015-11-16T16:15:23Z</dcterms:created>
  <dcterms:modified xsi:type="dcterms:W3CDTF">2015-11-18T17:19:26Z</dcterms:modified>
</cp:coreProperties>
</file>