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cir.boukarracha\Desktop\"/>
    </mc:Choice>
  </mc:AlternateContent>
  <xr:revisionPtr revIDLastSave="0" documentId="13_ncr:1_{B25270C0-9BC3-46A7-83EB-63366B389DED}" xr6:coauthVersionLast="47" xr6:coauthVersionMax="47" xr10:uidLastSave="{00000000-0000-0000-0000-000000000000}"/>
  <bookViews>
    <workbookView xWindow="28680" yWindow="-135" windowWidth="29040" windowHeight="15720" xr2:uid="{F4EAA402-632C-443D-8575-9384BB00AB3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4" i="1"/>
  <c r="C13" i="1"/>
  <c r="C12" i="1"/>
  <c r="C11" i="1"/>
  <c r="C10" i="1"/>
  <c r="C9" i="1"/>
  <c r="C8" i="1"/>
  <c r="C7" i="1"/>
  <c r="C5" i="1"/>
</calcChain>
</file>

<file path=xl/sharedStrings.xml><?xml version="1.0" encoding="utf-8"?>
<sst xmlns="http://schemas.openxmlformats.org/spreadsheetml/2006/main" count="63" uniqueCount="18">
  <si>
    <t>HP 140x8</t>
  </si>
  <si>
    <t>Pos.</t>
  </si>
  <si>
    <t>Profil</t>
  </si>
  <si>
    <t>Länge [mm]</t>
  </si>
  <si>
    <t>Anzahl</t>
  </si>
  <si>
    <t>Qualität</t>
  </si>
  <si>
    <t>Profiltyp</t>
  </si>
  <si>
    <t>Dim</t>
  </si>
  <si>
    <t>Länge</t>
  </si>
  <si>
    <t>Rest</t>
  </si>
  <si>
    <t>Balken Nr.</t>
  </si>
  <si>
    <t>Verschnitt</t>
  </si>
  <si>
    <t xml:space="preserve">GR-A    </t>
  </si>
  <si>
    <t>HP</t>
  </si>
  <si>
    <t>140x8</t>
  </si>
  <si>
    <t>Balken 1</t>
  </si>
  <si>
    <t>Balken 2</t>
  </si>
  <si>
    <t>Balken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</si>
</sst>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EA5B06"/>
      <name val="Calibri"/>
      <family val="2"/>
      <scheme val="minor"/>
    </font>
    <font>
      <sz val="11"/>
      <color rgb="FF00499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/>
      <diagonal/>
    </border>
    <border>
      <left style="thin">
        <color indexed="64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46B6-7232-4972-B23F-D2C8EE4B4951}">
  <dimension ref="A1:N22"/>
  <sheetViews>
    <sheetView tabSelected="1" zoomScale="115" zoomScaleNormal="115" workbookViewId="0">
      <selection activeCell="L20" sqref="L20"/>
    </sheetView>
  </sheetViews>
  <sheetFormatPr baseColWidth="10" defaultRowHeight="15" x14ac:dyDescent="0.25"/>
  <sheetData>
    <row r="1" spans="1:14" ht="15.75" thickBot="1" x14ac:dyDescent="0.3">
      <c r="A1" s="1" t="s">
        <v>1</v>
      </c>
      <c r="B1" s="1" t="s">
        <v>2</v>
      </c>
      <c r="C1" s="1" t="s">
        <v>3</v>
      </c>
      <c r="D1" s="1" t="s">
        <v>4</v>
      </c>
    </row>
    <row r="2" spans="1:14" ht="16.5" thickTop="1" thickBot="1" x14ac:dyDescent="0.3">
      <c r="A2" s="2">
        <v>101</v>
      </c>
      <c r="B2" s="2" t="s">
        <v>0</v>
      </c>
      <c r="C2" s="3">
        <v>7938</v>
      </c>
      <c r="D2" s="3">
        <v>74</v>
      </c>
      <c r="G2" s="4" t="s">
        <v>1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6" t="s">
        <v>11</v>
      </c>
    </row>
    <row r="3" spans="1:14" ht="15.75" thickTop="1" x14ac:dyDescent="0.25">
      <c r="A3" s="2">
        <v>102</v>
      </c>
      <c r="B3" s="2" t="s">
        <v>0</v>
      </c>
      <c r="C3" s="3">
        <v>3605</v>
      </c>
      <c r="D3" s="3">
        <v>16</v>
      </c>
      <c r="G3" s="7">
        <v>101</v>
      </c>
      <c r="H3" s="8" t="s">
        <v>12</v>
      </c>
      <c r="I3" s="8" t="s">
        <v>13</v>
      </c>
      <c r="J3" s="8" t="s">
        <v>14</v>
      </c>
      <c r="K3" s="8">
        <v>7938</v>
      </c>
      <c r="L3" s="8">
        <v>4062</v>
      </c>
      <c r="M3" s="9" t="s">
        <v>15</v>
      </c>
      <c r="N3" s="10">
        <v>5</v>
      </c>
    </row>
    <row r="4" spans="1:14" x14ac:dyDescent="0.25">
      <c r="A4" s="2">
        <v>103</v>
      </c>
      <c r="B4" s="2" t="s">
        <v>0</v>
      </c>
      <c r="C4" s="3">
        <v>3598</v>
      </c>
      <c r="D4" s="3">
        <v>16</v>
      </c>
      <c r="G4" s="11">
        <v>102</v>
      </c>
      <c r="H4" s="12" t="s">
        <v>12</v>
      </c>
      <c r="I4" s="12" t="s">
        <v>13</v>
      </c>
      <c r="J4" s="12" t="s">
        <v>14</v>
      </c>
      <c r="K4" s="12">
        <v>3605</v>
      </c>
      <c r="L4" s="12">
        <v>457</v>
      </c>
      <c r="M4" s="13"/>
      <c r="N4" s="14"/>
    </row>
    <row r="5" spans="1:14" ht="15.75" thickBot="1" x14ac:dyDescent="0.3">
      <c r="A5" s="2">
        <v>104</v>
      </c>
      <c r="B5" s="2" t="s">
        <v>0</v>
      </c>
      <c r="C5" s="3">
        <f>2000-25-8</f>
        <v>1967</v>
      </c>
      <c r="D5" s="3">
        <v>1</v>
      </c>
      <c r="G5" s="15">
        <v>115</v>
      </c>
      <c r="H5" s="16" t="s">
        <v>12</v>
      </c>
      <c r="I5" s="16" t="s">
        <v>13</v>
      </c>
      <c r="J5" s="16" t="s">
        <v>14</v>
      </c>
      <c r="K5" s="16">
        <v>452</v>
      </c>
      <c r="L5" s="16">
        <v>5</v>
      </c>
      <c r="M5" s="17"/>
      <c r="N5" s="18"/>
    </row>
    <row r="6" spans="1:14" ht="15.75" thickTop="1" x14ac:dyDescent="0.25">
      <c r="A6" s="2">
        <v>105</v>
      </c>
      <c r="B6" s="2" t="s">
        <v>0</v>
      </c>
      <c r="C6" s="3">
        <v>629</v>
      </c>
      <c r="D6" s="3">
        <v>1</v>
      </c>
      <c r="G6" s="19">
        <v>101</v>
      </c>
      <c r="H6" s="20" t="s">
        <v>12</v>
      </c>
      <c r="I6" s="20" t="s">
        <v>13</v>
      </c>
      <c r="J6" s="20" t="s">
        <v>14</v>
      </c>
      <c r="K6" s="20">
        <v>7938</v>
      </c>
      <c r="L6" s="20">
        <v>4062</v>
      </c>
      <c r="M6" s="21" t="s">
        <v>16</v>
      </c>
      <c r="N6" s="22">
        <v>5</v>
      </c>
    </row>
    <row r="7" spans="1:14" x14ac:dyDescent="0.25">
      <c r="A7" s="2">
        <v>106</v>
      </c>
      <c r="B7" s="2" t="s">
        <v>0</v>
      </c>
      <c r="C7" s="3">
        <f>2654-25</f>
        <v>2629</v>
      </c>
      <c r="D7" s="3">
        <v>1</v>
      </c>
      <c r="G7" s="23">
        <v>102</v>
      </c>
      <c r="H7" s="24" t="s">
        <v>12</v>
      </c>
      <c r="I7" s="24" t="s">
        <v>13</v>
      </c>
      <c r="J7" s="24" t="s">
        <v>14</v>
      </c>
      <c r="K7" s="24">
        <v>3605</v>
      </c>
      <c r="L7" s="24">
        <v>457</v>
      </c>
      <c r="M7" s="25"/>
      <c r="N7" s="26"/>
    </row>
    <row r="8" spans="1:14" ht="15.75" thickBot="1" x14ac:dyDescent="0.3">
      <c r="A8" s="2">
        <v>107</v>
      </c>
      <c r="B8" s="2" t="s">
        <v>0</v>
      </c>
      <c r="C8" s="3">
        <f>6000-25-8</f>
        <v>5967</v>
      </c>
      <c r="D8" s="3">
        <v>4</v>
      </c>
      <c r="G8" s="27">
        <v>115</v>
      </c>
      <c r="H8" s="28" t="s">
        <v>12</v>
      </c>
      <c r="I8" s="28" t="s">
        <v>13</v>
      </c>
      <c r="J8" s="28" t="s">
        <v>14</v>
      </c>
      <c r="K8" s="28">
        <v>452</v>
      </c>
      <c r="L8" s="28">
        <v>5</v>
      </c>
      <c r="M8" s="29"/>
      <c r="N8" s="30"/>
    </row>
    <row r="9" spans="1:14" ht="15.75" thickTop="1" x14ac:dyDescent="0.25">
      <c r="A9" s="2">
        <v>108</v>
      </c>
      <c r="B9" s="2" t="s">
        <v>0</v>
      </c>
      <c r="C9" s="3">
        <f>988-25+5</f>
        <v>968</v>
      </c>
      <c r="D9" s="3">
        <v>4</v>
      </c>
      <c r="G9" s="7">
        <v>101</v>
      </c>
      <c r="H9" s="8" t="s">
        <v>12</v>
      </c>
      <c r="I9" s="8" t="s">
        <v>13</v>
      </c>
      <c r="J9" s="8" t="s">
        <v>14</v>
      </c>
      <c r="K9" s="8">
        <v>7938</v>
      </c>
      <c r="L9" s="8">
        <v>4062</v>
      </c>
      <c r="M9" s="9" t="s">
        <v>17</v>
      </c>
      <c r="N9" s="10">
        <v>5</v>
      </c>
    </row>
    <row r="10" spans="1:14" x14ac:dyDescent="0.25">
      <c r="A10" s="2">
        <v>109</v>
      </c>
      <c r="B10" s="2" t="s">
        <v>0</v>
      </c>
      <c r="C10" s="3">
        <f>5988-25+5</f>
        <v>5968</v>
      </c>
      <c r="D10" s="3">
        <v>4</v>
      </c>
      <c r="G10" s="11">
        <v>102</v>
      </c>
      <c r="H10" s="12" t="s">
        <v>12</v>
      </c>
      <c r="I10" s="12" t="s">
        <v>13</v>
      </c>
      <c r="J10" s="12" t="s">
        <v>14</v>
      </c>
      <c r="K10" s="12">
        <v>3605</v>
      </c>
      <c r="L10" s="12">
        <v>457</v>
      </c>
      <c r="M10" s="13"/>
      <c r="N10" s="14"/>
    </row>
    <row r="11" spans="1:14" ht="15.75" thickBot="1" x14ac:dyDescent="0.3">
      <c r="A11" s="2">
        <v>110</v>
      </c>
      <c r="B11" s="2" t="s">
        <v>0</v>
      </c>
      <c r="C11" s="3">
        <f>1000-25-8-5</f>
        <v>962</v>
      </c>
      <c r="D11" s="3">
        <v>4</v>
      </c>
      <c r="G11" s="15">
        <v>115</v>
      </c>
      <c r="H11" s="16" t="s">
        <v>12</v>
      </c>
      <c r="I11" s="16" t="s">
        <v>13</v>
      </c>
      <c r="J11" s="16" t="s">
        <v>14</v>
      </c>
      <c r="K11" s="16">
        <v>452</v>
      </c>
      <c r="L11" s="16">
        <v>5</v>
      </c>
      <c r="M11" s="17"/>
      <c r="N11" s="18"/>
    </row>
    <row r="12" spans="1:14" ht="15.75" thickTop="1" x14ac:dyDescent="0.25">
      <c r="A12" s="2">
        <v>111</v>
      </c>
      <c r="B12" s="2" t="s">
        <v>0</v>
      </c>
      <c r="C12" s="3">
        <f>1988-25+5</f>
        <v>1968</v>
      </c>
      <c r="D12" s="3">
        <v>1</v>
      </c>
    </row>
    <row r="13" spans="1:14" x14ac:dyDescent="0.25">
      <c r="A13" s="2">
        <v>112</v>
      </c>
      <c r="B13" s="2" t="s">
        <v>0</v>
      </c>
      <c r="C13" s="3">
        <f>660-25-5-8</f>
        <v>622</v>
      </c>
      <c r="D13" s="3">
        <v>1</v>
      </c>
    </row>
    <row r="14" spans="1:14" x14ac:dyDescent="0.25">
      <c r="A14" s="2">
        <v>113</v>
      </c>
      <c r="B14" s="2" t="s">
        <v>0</v>
      </c>
      <c r="C14" s="3">
        <f>2854-25-8</f>
        <v>2821</v>
      </c>
      <c r="D14" s="3">
        <v>1</v>
      </c>
    </row>
    <row r="15" spans="1:14" x14ac:dyDescent="0.25">
      <c r="A15" s="2">
        <v>114</v>
      </c>
      <c r="B15" s="2" t="s">
        <v>0</v>
      </c>
      <c r="C15" s="3">
        <v>992</v>
      </c>
      <c r="D15" s="3">
        <v>22</v>
      </c>
    </row>
    <row r="16" spans="1:14" x14ac:dyDescent="0.25">
      <c r="A16" s="2">
        <v>115</v>
      </c>
      <c r="B16" s="2" t="s">
        <v>0</v>
      </c>
      <c r="C16" s="3">
        <v>452</v>
      </c>
      <c r="D16" s="3">
        <v>18</v>
      </c>
    </row>
    <row r="17" spans="1:4" x14ac:dyDescent="0.25">
      <c r="A17" s="2">
        <v>116</v>
      </c>
      <c r="B17" s="2" t="s">
        <v>0</v>
      </c>
      <c r="C17" s="3">
        <v>452</v>
      </c>
      <c r="D17" s="3">
        <v>8</v>
      </c>
    </row>
    <row r="18" spans="1:4" x14ac:dyDescent="0.25">
      <c r="A18" s="2">
        <v>117</v>
      </c>
      <c r="B18" s="2" t="s">
        <v>0</v>
      </c>
      <c r="C18" s="3">
        <f>1130+600</f>
        <v>1730</v>
      </c>
      <c r="D18" s="3">
        <v>5</v>
      </c>
    </row>
    <row r="19" spans="1:4" x14ac:dyDescent="0.25">
      <c r="A19" s="2">
        <v>118</v>
      </c>
      <c r="B19" s="2" t="s">
        <v>0</v>
      </c>
      <c r="C19" s="3">
        <f>1127+600</f>
        <v>1727</v>
      </c>
      <c r="D19" s="3">
        <v>10</v>
      </c>
    </row>
    <row r="20" spans="1:4" x14ac:dyDescent="0.25">
      <c r="A20" s="2">
        <v>119</v>
      </c>
      <c r="B20" s="2" t="s">
        <v>0</v>
      </c>
      <c r="C20" s="3">
        <f>1119+600</f>
        <v>1719</v>
      </c>
      <c r="D20" s="3">
        <v>10</v>
      </c>
    </row>
    <row r="21" spans="1:4" x14ac:dyDescent="0.25">
      <c r="A21" s="2">
        <v>120</v>
      </c>
      <c r="B21" s="2" t="s">
        <v>0</v>
      </c>
      <c r="C21" s="3">
        <f>1106+600</f>
        <v>1706</v>
      </c>
      <c r="D21" s="3">
        <v>10</v>
      </c>
    </row>
    <row r="22" spans="1:4" x14ac:dyDescent="0.25">
      <c r="A22" s="2">
        <v>121</v>
      </c>
      <c r="B22" s="2" t="s">
        <v>0</v>
      </c>
      <c r="C22" s="3">
        <f>1088+600</f>
        <v>1688</v>
      </c>
      <c r="D22" s="3">
        <v>10</v>
      </c>
    </row>
  </sheetData>
  <mergeCells count="6">
    <mergeCell ref="M3:M5"/>
    <mergeCell ref="N3:N5"/>
    <mergeCell ref="M6:M8"/>
    <mergeCell ref="N6:N8"/>
    <mergeCell ref="M9:M11"/>
    <mergeCell ref="N9:N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Yacir Boukarracha</dc:creator>
  <cp:lastModifiedBy>Yacir Boukarracha</cp:lastModifiedBy>
  <dcterms:created xsi:type="dcterms:W3CDTF">2023-03-27T12:05:22Z</dcterms:created>
  <dcterms:modified xsi:type="dcterms:W3CDTF">2023-03-28T06:06:17Z</dcterms:modified>
</cp:coreProperties>
</file>