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 codeName="{AE6600E7-7A62-396C-DE95-9942FA9DD81E}"/>
  <workbookPr filterPrivacy="1" codeName="DieseArbeitsmappe"/>
  <xr:revisionPtr revIDLastSave="0" documentId="13_ncr:1_{12C60193-52F2-4EBB-B329-9C83B99AC5D5}" xr6:coauthVersionLast="47" xr6:coauthVersionMax="47" xr10:uidLastSave="{00000000-0000-0000-0000-000000000000}"/>
  <bookViews>
    <workbookView xWindow="28680" yWindow="-120" windowWidth="29040" windowHeight="17640" xr2:uid="{AC13F22C-F079-4F0C-82BF-F0499E5537BE}"/>
  </bookViews>
  <sheets>
    <sheet name="Dashboard" sheetId="8" r:id="rId1"/>
    <sheet name="Gesamtdaten" sheetId="1" r:id="rId2"/>
  </sheets>
  <externalReferences>
    <externalReference r:id="rId3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" i="1" l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P41" i="8"/>
  <c r="P50" i="8"/>
  <c r="P47" i="8"/>
  <c r="P44" i="8"/>
  <c r="H50" i="8"/>
  <c r="H47" i="8"/>
  <c r="H44" i="8"/>
  <c r="D17" i="8"/>
  <c r="H41" i="8" l="1"/>
  <c r="D41" i="8"/>
</calcChain>
</file>

<file path=xl/sharedStrings.xml><?xml version="1.0" encoding="utf-8"?>
<sst xmlns="http://schemas.openxmlformats.org/spreadsheetml/2006/main" count="1515" uniqueCount="801">
  <si>
    <t>Datums_ID</t>
  </si>
  <si>
    <t>Tag_ID</t>
  </si>
  <si>
    <t>Monat</t>
  </si>
  <si>
    <t>Datum 21</t>
  </si>
  <si>
    <t>Wochentag 21</t>
  </si>
  <si>
    <t>Datum 22</t>
  </si>
  <si>
    <t>Wochentag 22</t>
  </si>
  <si>
    <t>01.01</t>
  </si>
  <si>
    <t>1111</t>
  </si>
  <si>
    <t>Januar</t>
  </si>
  <si>
    <t>02.01</t>
  </si>
  <si>
    <t>1112</t>
  </si>
  <si>
    <t>03.01</t>
  </si>
  <si>
    <t>1113</t>
  </si>
  <si>
    <t>04.01</t>
  </si>
  <si>
    <t>1114</t>
  </si>
  <si>
    <t>05.01</t>
  </si>
  <si>
    <t>1115</t>
  </si>
  <si>
    <t>06.01</t>
  </si>
  <si>
    <t>1116</t>
  </si>
  <si>
    <t>07.01</t>
  </si>
  <si>
    <t>1117</t>
  </si>
  <si>
    <t>08.01</t>
  </si>
  <si>
    <t>1118</t>
  </si>
  <si>
    <t>09.01</t>
  </si>
  <si>
    <t>1119</t>
  </si>
  <si>
    <t>10.01</t>
  </si>
  <si>
    <t>1120</t>
  </si>
  <si>
    <t>11.01</t>
  </si>
  <si>
    <t>1121</t>
  </si>
  <si>
    <t>12.01</t>
  </si>
  <si>
    <t>1122</t>
  </si>
  <si>
    <t>13.01</t>
  </si>
  <si>
    <t>1123</t>
  </si>
  <si>
    <t>14.01</t>
  </si>
  <si>
    <t>1124</t>
  </si>
  <si>
    <t>15.01</t>
  </si>
  <si>
    <t>1125</t>
  </si>
  <si>
    <t>16.01</t>
  </si>
  <si>
    <t>1126</t>
  </si>
  <si>
    <t>17.01</t>
  </si>
  <si>
    <t>1127</t>
  </si>
  <si>
    <t>18.01</t>
  </si>
  <si>
    <t>1128</t>
  </si>
  <si>
    <t>19.01</t>
  </si>
  <si>
    <t>1129</t>
  </si>
  <si>
    <t>20.01</t>
  </si>
  <si>
    <t>1130</t>
  </si>
  <si>
    <t>21.01</t>
  </si>
  <si>
    <t>1131</t>
  </si>
  <si>
    <t>22.01</t>
  </si>
  <si>
    <t>1132</t>
  </si>
  <si>
    <t>23.01</t>
  </si>
  <si>
    <t>1133</t>
  </si>
  <si>
    <t>24.01</t>
  </si>
  <si>
    <t>1134</t>
  </si>
  <si>
    <t>25.01</t>
  </si>
  <si>
    <t>1135</t>
  </si>
  <si>
    <t>26.01</t>
  </si>
  <si>
    <t>1136</t>
  </si>
  <si>
    <t>27.01</t>
  </si>
  <si>
    <t>1137</t>
  </si>
  <si>
    <t>28.01</t>
  </si>
  <si>
    <t>1138</t>
  </si>
  <si>
    <t>29.01</t>
  </si>
  <si>
    <t>1139</t>
  </si>
  <si>
    <t>30.01</t>
  </si>
  <si>
    <t>1140</t>
  </si>
  <si>
    <t>31.01</t>
  </si>
  <si>
    <t>1141</t>
  </si>
  <si>
    <t>01.02</t>
  </si>
  <si>
    <t>1142</t>
  </si>
  <si>
    <t>Februar</t>
  </si>
  <si>
    <t>02.02</t>
  </si>
  <si>
    <t>1143</t>
  </si>
  <si>
    <t>03.02</t>
  </si>
  <si>
    <t>1144</t>
  </si>
  <si>
    <t>04.02</t>
  </si>
  <si>
    <t>1145</t>
  </si>
  <si>
    <t>05.02</t>
  </si>
  <si>
    <t>1146</t>
  </si>
  <si>
    <t>06.02</t>
  </si>
  <si>
    <t>1147</t>
  </si>
  <si>
    <t>07.02</t>
  </si>
  <si>
    <t>1148</t>
  </si>
  <si>
    <t>08.02</t>
  </si>
  <si>
    <t>1149</t>
  </si>
  <si>
    <t>09.02</t>
  </si>
  <si>
    <t>1150</t>
  </si>
  <si>
    <t>10.02</t>
  </si>
  <si>
    <t>1151</t>
  </si>
  <si>
    <t>11.02</t>
  </si>
  <si>
    <t>1152</t>
  </si>
  <si>
    <t>12.02</t>
  </si>
  <si>
    <t>1153</t>
  </si>
  <si>
    <t>13.02</t>
  </si>
  <si>
    <t>1154</t>
  </si>
  <si>
    <t>14.02</t>
  </si>
  <si>
    <t>1155</t>
  </si>
  <si>
    <t>15.02</t>
  </si>
  <si>
    <t>1156</t>
  </si>
  <si>
    <t>16.02</t>
  </si>
  <si>
    <t>1157</t>
  </si>
  <si>
    <t>17.02</t>
  </si>
  <si>
    <t>1158</t>
  </si>
  <si>
    <t>18.02</t>
  </si>
  <si>
    <t>1159</t>
  </si>
  <si>
    <t>19.02</t>
  </si>
  <si>
    <t>1160</t>
  </si>
  <si>
    <t>20.02</t>
  </si>
  <si>
    <t>1161</t>
  </si>
  <si>
    <t>21.02</t>
  </si>
  <si>
    <t>1162</t>
  </si>
  <si>
    <t>22.02</t>
  </si>
  <si>
    <t>1163</t>
  </si>
  <si>
    <t>23.02</t>
  </si>
  <si>
    <t>1164</t>
  </si>
  <si>
    <t>24.02</t>
  </si>
  <si>
    <t>1165</t>
  </si>
  <si>
    <t>25.02</t>
  </si>
  <si>
    <t>1166</t>
  </si>
  <si>
    <t>26.02</t>
  </si>
  <si>
    <t>1167</t>
  </si>
  <si>
    <t>27.02</t>
  </si>
  <si>
    <t>1168</t>
  </si>
  <si>
    <t>28.02</t>
  </si>
  <si>
    <t>1169</t>
  </si>
  <si>
    <t>01.03</t>
  </si>
  <si>
    <t>1170</t>
  </si>
  <si>
    <t>März</t>
  </si>
  <si>
    <t>02.03</t>
  </si>
  <si>
    <t>1171</t>
  </si>
  <si>
    <t>03.03</t>
  </si>
  <si>
    <t>1172</t>
  </si>
  <si>
    <t>04.03</t>
  </si>
  <si>
    <t>1173</t>
  </si>
  <si>
    <t>05.03</t>
  </si>
  <si>
    <t>1174</t>
  </si>
  <si>
    <t>06.03</t>
  </si>
  <si>
    <t>1175</t>
  </si>
  <si>
    <t>07.03</t>
  </si>
  <si>
    <t>1176</t>
  </si>
  <si>
    <t>08.03</t>
  </si>
  <si>
    <t>1177</t>
  </si>
  <si>
    <t>09.03</t>
  </si>
  <si>
    <t>1178</t>
  </si>
  <si>
    <t>10.03</t>
  </si>
  <si>
    <t>1179</t>
  </si>
  <si>
    <t>11.03</t>
  </si>
  <si>
    <t>1180</t>
  </si>
  <si>
    <t>12.03</t>
  </si>
  <si>
    <t>1181</t>
  </si>
  <si>
    <t>13.03</t>
  </si>
  <si>
    <t>1182</t>
  </si>
  <si>
    <t>14.03</t>
  </si>
  <si>
    <t>1183</t>
  </si>
  <si>
    <t>15.03</t>
  </si>
  <si>
    <t>1184</t>
  </si>
  <si>
    <t>16.03</t>
  </si>
  <si>
    <t>1185</t>
  </si>
  <si>
    <t>17.03</t>
  </si>
  <si>
    <t>1186</t>
  </si>
  <si>
    <t>18.03</t>
  </si>
  <si>
    <t>1187</t>
  </si>
  <si>
    <t>19.03</t>
  </si>
  <si>
    <t>1188</t>
  </si>
  <si>
    <t>20.03</t>
  </si>
  <si>
    <t>1189</t>
  </si>
  <si>
    <t>21.03</t>
  </si>
  <si>
    <t>1190</t>
  </si>
  <si>
    <t>22.03</t>
  </si>
  <si>
    <t>1191</t>
  </si>
  <si>
    <t>23.03</t>
  </si>
  <si>
    <t>1192</t>
  </si>
  <si>
    <t>24.03</t>
  </si>
  <si>
    <t>1193</t>
  </si>
  <si>
    <t>25.03</t>
  </si>
  <si>
    <t>1194</t>
  </si>
  <si>
    <t>26.03</t>
  </si>
  <si>
    <t>1195</t>
  </si>
  <si>
    <t>27.03</t>
  </si>
  <si>
    <t>1196</t>
  </si>
  <si>
    <t>28.03</t>
  </si>
  <si>
    <t>1197</t>
  </si>
  <si>
    <t>29.03</t>
  </si>
  <si>
    <t>1198</t>
  </si>
  <si>
    <t>30.03</t>
  </si>
  <si>
    <t>1199</t>
  </si>
  <si>
    <t>31.03</t>
  </si>
  <si>
    <t>1200</t>
  </si>
  <si>
    <t>01.04</t>
  </si>
  <si>
    <t>1201</t>
  </si>
  <si>
    <t>April</t>
  </si>
  <si>
    <t>02.04</t>
  </si>
  <si>
    <t>1202</t>
  </si>
  <si>
    <t>03.04</t>
  </si>
  <si>
    <t>1203</t>
  </si>
  <si>
    <t>04.04</t>
  </si>
  <si>
    <t>1204</t>
  </si>
  <si>
    <t>05.04</t>
  </si>
  <si>
    <t>1205</t>
  </si>
  <si>
    <t>06.04</t>
  </si>
  <si>
    <t>1206</t>
  </si>
  <si>
    <t>07.04</t>
  </si>
  <si>
    <t>1207</t>
  </si>
  <si>
    <t>08.04</t>
  </si>
  <si>
    <t>1208</t>
  </si>
  <si>
    <t>09.04</t>
  </si>
  <si>
    <t>1209</t>
  </si>
  <si>
    <t>10.04</t>
  </si>
  <si>
    <t>1210</t>
  </si>
  <si>
    <t>11.04</t>
  </si>
  <si>
    <t>1211</t>
  </si>
  <si>
    <t>12.04</t>
  </si>
  <si>
    <t>1212</t>
  </si>
  <si>
    <t>13.04</t>
  </si>
  <si>
    <t>1213</t>
  </si>
  <si>
    <t>14.04</t>
  </si>
  <si>
    <t>1214</t>
  </si>
  <si>
    <t>15.04</t>
  </si>
  <si>
    <t>1215</t>
  </si>
  <si>
    <t>16.04</t>
  </si>
  <si>
    <t>1216</t>
  </si>
  <si>
    <t>17.04</t>
  </si>
  <si>
    <t>1217</t>
  </si>
  <si>
    <t>18.04</t>
  </si>
  <si>
    <t>1218</t>
  </si>
  <si>
    <t>19.04</t>
  </si>
  <si>
    <t>1219</t>
  </si>
  <si>
    <t>20.04</t>
  </si>
  <si>
    <t>1220</t>
  </si>
  <si>
    <t>21.04</t>
  </si>
  <si>
    <t>1221</t>
  </si>
  <si>
    <t>22.04</t>
  </si>
  <si>
    <t>1222</t>
  </si>
  <si>
    <t>23.04</t>
  </si>
  <si>
    <t>1223</t>
  </si>
  <si>
    <t>24.04</t>
  </si>
  <si>
    <t>1224</t>
  </si>
  <si>
    <t>25.04</t>
  </si>
  <si>
    <t>1225</t>
  </si>
  <si>
    <t>26.04</t>
  </si>
  <si>
    <t>1226</t>
  </si>
  <si>
    <t>27.04</t>
  </si>
  <si>
    <t>1227</t>
  </si>
  <si>
    <t>28.04</t>
  </si>
  <si>
    <t>1228</t>
  </si>
  <si>
    <t>29.04</t>
  </si>
  <si>
    <t>1229</t>
  </si>
  <si>
    <t>30.04</t>
  </si>
  <si>
    <t>1230</t>
  </si>
  <si>
    <t>01.05</t>
  </si>
  <si>
    <t>1231</t>
  </si>
  <si>
    <t>Mai</t>
  </si>
  <si>
    <t>02.05</t>
  </si>
  <si>
    <t>1232</t>
  </si>
  <si>
    <t>03.05</t>
  </si>
  <si>
    <t>1233</t>
  </si>
  <si>
    <t>04.05</t>
  </si>
  <si>
    <t>1234</t>
  </si>
  <si>
    <t>05.05</t>
  </si>
  <si>
    <t>1235</t>
  </si>
  <si>
    <t>06.05</t>
  </si>
  <si>
    <t>1236</t>
  </si>
  <si>
    <t>07.05</t>
  </si>
  <si>
    <t>1237</t>
  </si>
  <si>
    <t>08.05</t>
  </si>
  <si>
    <t>1238</t>
  </si>
  <si>
    <t>09.05</t>
  </si>
  <si>
    <t>1239</t>
  </si>
  <si>
    <t>10.05</t>
  </si>
  <si>
    <t>1240</t>
  </si>
  <si>
    <t>11.05</t>
  </si>
  <si>
    <t>1241</t>
  </si>
  <si>
    <t>12.05</t>
  </si>
  <si>
    <t>1242</t>
  </si>
  <si>
    <t>13.05</t>
  </si>
  <si>
    <t>1243</t>
  </si>
  <si>
    <t>14.05</t>
  </si>
  <si>
    <t>1244</t>
  </si>
  <si>
    <t>15.05</t>
  </si>
  <si>
    <t>1245</t>
  </si>
  <si>
    <t>16.05</t>
  </si>
  <si>
    <t>1246</t>
  </si>
  <si>
    <t>17.05</t>
  </si>
  <si>
    <t>1247</t>
  </si>
  <si>
    <t>18.05</t>
  </si>
  <si>
    <t>1248</t>
  </si>
  <si>
    <t>19.05</t>
  </si>
  <si>
    <t>1249</t>
  </si>
  <si>
    <t>20.05</t>
  </si>
  <si>
    <t>1250</t>
  </si>
  <si>
    <t>21.05</t>
  </si>
  <si>
    <t>1251</t>
  </si>
  <si>
    <t>22.05</t>
  </si>
  <si>
    <t>1252</t>
  </si>
  <si>
    <t>23.05</t>
  </si>
  <si>
    <t>1253</t>
  </si>
  <si>
    <t>24.05</t>
  </si>
  <si>
    <t>1254</t>
  </si>
  <si>
    <t>25.05</t>
  </si>
  <si>
    <t>1255</t>
  </si>
  <si>
    <t>26.05</t>
  </si>
  <si>
    <t>1256</t>
  </si>
  <si>
    <t>27.05</t>
  </si>
  <si>
    <t>1257</t>
  </si>
  <si>
    <t>28.05</t>
  </si>
  <si>
    <t>1258</t>
  </si>
  <si>
    <t>29.05</t>
  </si>
  <si>
    <t>1259</t>
  </si>
  <si>
    <t>30.05</t>
  </si>
  <si>
    <t>1260</t>
  </si>
  <si>
    <t>31.05</t>
  </si>
  <si>
    <t>1261</t>
  </si>
  <si>
    <t>01.06</t>
  </si>
  <si>
    <t>1262</t>
  </si>
  <si>
    <t>Juni</t>
  </si>
  <si>
    <t>02.06</t>
  </si>
  <si>
    <t>1263</t>
  </si>
  <si>
    <t>03.06</t>
  </si>
  <si>
    <t>1264</t>
  </si>
  <si>
    <t>04.06</t>
  </si>
  <si>
    <t>1265</t>
  </si>
  <si>
    <t>05.06</t>
  </si>
  <si>
    <t>1266</t>
  </si>
  <si>
    <t>06.06</t>
  </si>
  <si>
    <t>1267</t>
  </si>
  <si>
    <t>07.06</t>
  </si>
  <si>
    <t>1268</t>
  </si>
  <si>
    <t>08.06</t>
  </si>
  <si>
    <t>1269</t>
  </si>
  <si>
    <t>09.06</t>
  </si>
  <si>
    <t>1270</t>
  </si>
  <si>
    <t>10.06</t>
  </si>
  <si>
    <t>1271</t>
  </si>
  <si>
    <t>11.06</t>
  </si>
  <si>
    <t>1272</t>
  </si>
  <si>
    <t>12.06</t>
  </si>
  <si>
    <t>1273</t>
  </si>
  <si>
    <t>13.06</t>
  </si>
  <si>
    <t>1274</t>
  </si>
  <si>
    <t>14.06</t>
  </si>
  <si>
    <t>1275</t>
  </si>
  <si>
    <t>15.06</t>
  </si>
  <si>
    <t>1276</t>
  </si>
  <si>
    <t>16.06</t>
  </si>
  <si>
    <t>1277</t>
  </si>
  <si>
    <t>17.06</t>
  </si>
  <si>
    <t>1278</t>
  </si>
  <si>
    <t>18.06</t>
  </si>
  <si>
    <t>1279</t>
  </si>
  <si>
    <t>19.06</t>
  </si>
  <si>
    <t>1280</t>
  </si>
  <si>
    <t>20.06</t>
  </si>
  <si>
    <t>1281</t>
  </si>
  <si>
    <t>21.06</t>
  </si>
  <si>
    <t>1282</t>
  </si>
  <si>
    <t>22.06</t>
  </si>
  <si>
    <t>1283</t>
  </si>
  <si>
    <t>23.06</t>
  </si>
  <si>
    <t>1284</t>
  </si>
  <si>
    <t>24.06</t>
  </si>
  <si>
    <t>1285</t>
  </si>
  <si>
    <t>25.06</t>
  </si>
  <si>
    <t>1286</t>
  </si>
  <si>
    <t>26.06</t>
  </si>
  <si>
    <t>1287</t>
  </si>
  <si>
    <t>27.06</t>
  </si>
  <si>
    <t>1288</t>
  </si>
  <si>
    <t>28.06</t>
  </si>
  <si>
    <t>1289</t>
  </si>
  <si>
    <t>29.06</t>
  </si>
  <si>
    <t>1290</t>
  </si>
  <si>
    <t>30.06</t>
  </si>
  <si>
    <t>1291</t>
  </si>
  <si>
    <t>01.07</t>
  </si>
  <si>
    <t>1292</t>
  </si>
  <si>
    <t>Juli</t>
  </si>
  <si>
    <t>02.07</t>
  </si>
  <si>
    <t>1293</t>
  </si>
  <si>
    <t>03.07</t>
  </si>
  <si>
    <t>1294</t>
  </si>
  <si>
    <t>04.07</t>
  </si>
  <si>
    <t>1295</t>
  </si>
  <si>
    <t>05.07</t>
  </si>
  <si>
    <t>1296</t>
  </si>
  <si>
    <t>06.07</t>
  </si>
  <si>
    <t>1297</t>
  </si>
  <si>
    <t>07.07</t>
  </si>
  <si>
    <t>1298</t>
  </si>
  <si>
    <t>08.07</t>
  </si>
  <si>
    <t>1299</t>
  </si>
  <si>
    <t>09.07</t>
  </si>
  <si>
    <t>1300</t>
  </si>
  <si>
    <t>10.07</t>
  </si>
  <si>
    <t>1301</t>
  </si>
  <si>
    <t>11.07</t>
  </si>
  <si>
    <t>1302</t>
  </si>
  <si>
    <t>12.07</t>
  </si>
  <si>
    <t>1303</t>
  </si>
  <si>
    <t>13.07</t>
  </si>
  <si>
    <t>1304</t>
  </si>
  <si>
    <t>14.07</t>
  </si>
  <si>
    <t>1305</t>
  </si>
  <si>
    <t>15.07</t>
  </si>
  <si>
    <t>1306</t>
  </si>
  <si>
    <t>16.07</t>
  </si>
  <si>
    <t>1307</t>
  </si>
  <si>
    <t>17.07</t>
  </si>
  <si>
    <t>1308</t>
  </si>
  <si>
    <t>18.07</t>
  </si>
  <si>
    <t>1309</t>
  </si>
  <si>
    <t>19.07</t>
  </si>
  <si>
    <t>1310</t>
  </si>
  <si>
    <t>20.07</t>
  </si>
  <si>
    <t>1311</t>
  </si>
  <si>
    <t>21.07</t>
  </si>
  <si>
    <t>1312</t>
  </si>
  <si>
    <t>22.07</t>
  </si>
  <si>
    <t>1313</t>
  </si>
  <si>
    <t>23.07</t>
  </si>
  <si>
    <t>1314</t>
  </si>
  <si>
    <t>24.07</t>
  </si>
  <si>
    <t>1315</t>
  </si>
  <si>
    <t>25.07</t>
  </si>
  <si>
    <t>1316</t>
  </si>
  <si>
    <t>26.07</t>
  </si>
  <si>
    <t>1317</t>
  </si>
  <si>
    <t>27.07</t>
  </si>
  <si>
    <t>1318</t>
  </si>
  <si>
    <t>28.07</t>
  </si>
  <si>
    <t>1319</t>
  </si>
  <si>
    <t>29.07</t>
  </si>
  <si>
    <t>1320</t>
  </si>
  <si>
    <t>30.07</t>
  </si>
  <si>
    <t>1321</t>
  </si>
  <si>
    <t>31.07</t>
  </si>
  <si>
    <t>1322</t>
  </si>
  <si>
    <t>01.08</t>
  </si>
  <si>
    <t>1323</t>
  </si>
  <si>
    <t>August</t>
  </si>
  <si>
    <t>02.08</t>
  </si>
  <si>
    <t>1324</t>
  </si>
  <si>
    <t>03.08</t>
  </si>
  <si>
    <t>1325</t>
  </si>
  <si>
    <t>04.08</t>
  </si>
  <si>
    <t>1326</t>
  </si>
  <si>
    <t>05.08</t>
  </si>
  <si>
    <t>1327</t>
  </si>
  <si>
    <t>06.08</t>
  </si>
  <si>
    <t>1328</t>
  </si>
  <si>
    <t>07.08</t>
  </si>
  <si>
    <t>1329</t>
  </si>
  <si>
    <t>08.08</t>
  </si>
  <si>
    <t>1330</t>
  </si>
  <si>
    <t>09.08</t>
  </si>
  <si>
    <t>1331</t>
  </si>
  <si>
    <t>10.08</t>
  </si>
  <si>
    <t>1332</t>
  </si>
  <si>
    <t>11.08</t>
  </si>
  <si>
    <t>1333</t>
  </si>
  <si>
    <t>12.08</t>
  </si>
  <si>
    <t>1334</t>
  </si>
  <si>
    <t>13.08</t>
  </si>
  <si>
    <t>1335</t>
  </si>
  <si>
    <t>14.08</t>
  </si>
  <si>
    <t>1336</t>
  </si>
  <si>
    <t>15.08</t>
  </si>
  <si>
    <t>1337</t>
  </si>
  <si>
    <t>16.08</t>
  </si>
  <si>
    <t>1338</t>
  </si>
  <si>
    <t>17.08</t>
  </si>
  <si>
    <t>1339</t>
  </si>
  <si>
    <t>18.08</t>
  </si>
  <si>
    <t>1340</t>
  </si>
  <si>
    <t>19.08</t>
  </si>
  <si>
    <t>1341</t>
  </si>
  <si>
    <t>20.08</t>
  </si>
  <si>
    <t>1342</t>
  </si>
  <si>
    <t>21.08</t>
  </si>
  <si>
    <t>1343</t>
  </si>
  <si>
    <t>22.08</t>
  </si>
  <si>
    <t>1344</t>
  </si>
  <si>
    <t>23.08</t>
  </si>
  <si>
    <t>1345</t>
  </si>
  <si>
    <t>24.08</t>
  </si>
  <si>
    <t>1346</t>
  </si>
  <si>
    <t>25.08</t>
  </si>
  <si>
    <t>1347</t>
  </si>
  <si>
    <t>26.08</t>
  </si>
  <si>
    <t>1348</t>
  </si>
  <si>
    <t>27.08</t>
  </si>
  <si>
    <t>1349</t>
  </si>
  <si>
    <t>28.08</t>
  </si>
  <si>
    <t>1350</t>
  </si>
  <si>
    <t>29.08</t>
  </si>
  <si>
    <t>1351</t>
  </si>
  <si>
    <t>30.08</t>
  </si>
  <si>
    <t>1352</t>
  </si>
  <si>
    <t>31.08</t>
  </si>
  <si>
    <t>1353</t>
  </si>
  <si>
    <t>01.09</t>
  </si>
  <si>
    <t>1354</t>
  </si>
  <si>
    <t>September</t>
  </si>
  <si>
    <t>02.09</t>
  </si>
  <si>
    <t>1355</t>
  </si>
  <si>
    <t>03.09</t>
  </si>
  <si>
    <t>1356</t>
  </si>
  <si>
    <t>04.09</t>
  </si>
  <si>
    <t>1357</t>
  </si>
  <si>
    <t>05.09</t>
  </si>
  <si>
    <t>1358</t>
  </si>
  <si>
    <t>06.09</t>
  </si>
  <si>
    <t>1359</t>
  </si>
  <si>
    <t>07.09</t>
  </si>
  <si>
    <t>1360</t>
  </si>
  <si>
    <t>08.09</t>
  </si>
  <si>
    <t>1361</t>
  </si>
  <si>
    <t>09.09</t>
  </si>
  <si>
    <t>1362</t>
  </si>
  <si>
    <t>10.09</t>
  </si>
  <si>
    <t>1363</t>
  </si>
  <si>
    <t>11.09</t>
  </si>
  <si>
    <t>1364</t>
  </si>
  <si>
    <t>12.09</t>
  </si>
  <si>
    <t>1365</t>
  </si>
  <si>
    <t>13.09</t>
  </si>
  <si>
    <t>1366</t>
  </si>
  <si>
    <t>14.09</t>
  </si>
  <si>
    <t>1367</t>
  </si>
  <si>
    <t>15.09</t>
  </si>
  <si>
    <t>1368</t>
  </si>
  <si>
    <t>16.09</t>
  </si>
  <si>
    <t>1369</t>
  </si>
  <si>
    <t>17.09</t>
  </si>
  <si>
    <t>1370</t>
  </si>
  <si>
    <t>18.09</t>
  </si>
  <si>
    <t>1371</t>
  </si>
  <si>
    <t>19.09</t>
  </si>
  <si>
    <t>1372</t>
  </si>
  <si>
    <t>20.09</t>
  </si>
  <si>
    <t>1373</t>
  </si>
  <si>
    <t>21.09</t>
  </si>
  <si>
    <t>1374</t>
  </si>
  <si>
    <t>22.09</t>
  </si>
  <si>
    <t>1375</t>
  </si>
  <si>
    <t>23.09</t>
  </si>
  <si>
    <t>1376</t>
  </si>
  <si>
    <t>24.09</t>
  </si>
  <si>
    <t>1377</t>
  </si>
  <si>
    <t>25.09</t>
  </si>
  <si>
    <t>1378</t>
  </si>
  <si>
    <t>26.09</t>
  </si>
  <si>
    <t>1379</t>
  </si>
  <si>
    <t>27.09</t>
  </si>
  <si>
    <t>1380</t>
  </si>
  <si>
    <t>28.09</t>
  </si>
  <si>
    <t>1381</t>
  </si>
  <si>
    <t>29.09</t>
  </si>
  <si>
    <t>1382</t>
  </si>
  <si>
    <t>30.09</t>
  </si>
  <si>
    <t>1383</t>
  </si>
  <si>
    <t>01.10</t>
  </si>
  <si>
    <t>1384</t>
  </si>
  <si>
    <t>Oktober</t>
  </si>
  <si>
    <t>02.10</t>
  </si>
  <si>
    <t>1385</t>
  </si>
  <si>
    <t>03.10</t>
  </si>
  <si>
    <t>1386</t>
  </si>
  <si>
    <t>04.10</t>
  </si>
  <si>
    <t>1387</t>
  </si>
  <si>
    <t>05.10</t>
  </si>
  <si>
    <t>1388</t>
  </si>
  <si>
    <t>06.10</t>
  </si>
  <si>
    <t>1389</t>
  </si>
  <si>
    <t>07.10</t>
  </si>
  <si>
    <t>1390</t>
  </si>
  <si>
    <t>08.10</t>
  </si>
  <si>
    <t>1391</t>
  </si>
  <si>
    <t>09.10</t>
  </si>
  <si>
    <t>1392</t>
  </si>
  <si>
    <t>10.10</t>
  </si>
  <si>
    <t>1393</t>
  </si>
  <si>
    <t>11.10</t>
  </si>
  <si>
    <t>1394</t>
  </si>
  <si>
    <t>12.10</t>
  </si>
  <si>
    <t>1395</t>
  </si>
  <si>
    <t>13.10</t>
  </si>
  <si>
    <t>1396</t>
  </si>
  <si>
    <t>14.10</t>
  </si>
  <si>
    <t>1397</t>
  </si>
  <si>
    <t>15.10</t>
  </si>
  <si>
    <t>1398</t>
  </si>
  <si>
    <t>16.10</t>
  </si>
  <si>
    <t>1399</t>
  </si>
  <si>
    <t>17.10</t>
  </si>
  <si>
    <t>1400</t>
  </si>
  <si>
    <t>18.10</t>
  </si>
  <si>
    <t>1401</t>
  </si>
  <si>
    <t>19.10</t>
  </si>
  <si>
    <t>1402</t>
  </si>
  <si>
    <t>20.10</t>
  </si>
  <si>
    <t>1403</t>
  </si>
  <si>
    <t>21.10</t>
  </si>
  <si>
    <t>1404</t>
  </si>
  <si>
    <t>22.10</t>
  </si>
  <si>
    <t>1405</t>
  </si>
  <si>
    <t>23.10</t>
  </si>
  <si>
    <t>1406</t>
  </si>
  <si>
    <t>24.10</t>
  </si>
  <si>
    <t>1407</t>
  </si>
  <si>
    <t>25.10</t>
  </si>
  <si>
    <t>1408</t>
  </si>
  <si>
    <t>26.10</t>
  </si>
  <si>
    <t>1409</t>
  </si>
  <si>
    <t>27.10</t>
  </si>
  <si>
    <t>1410</t>
  </si>
  <si>
    <t>28.10</t>
  </si>
  <si>
    <t>1411</t>
  </si>
  <si>
    <t>29.10</t>
  </si>
  <si>
    <t>1412</t>
  </si>
  <si>
    <t>30.10</t>
  </si>
  <si>
    <t>1413</t>
  </si>
  <si>
    <t>31.10</t>
  </si>
  <si>
    <t>1414</t>
  </si>
  <si>
    <t>01.11</t>
  </si>
  <si>
    <t>1415</t>
  </si>
  <si>
    <t>November</t>
  </si>
  <si>
    <t>02.11</t>
  </si>
  <si>
    <t>1416</t>
  </si>
  <si>
    <t>03.11</t>
  </si>
  <si>
    <t>1417</t>
  </si>
  <si>
    <t>04.11</t>
  </si>
  <si>
    <t>1418</t>
  </si>
  <si>
    <t>05.11</t>
  </si>
  <si>
    <t>1419</t>
  </si>
  <si>
    <t>06.11</t>
  </si>
  <si>
    <t>1420</t>
  </si>
  <si>
    <t>07.11</t>
  </si>
  <si>
    <t>1421</t>
  </si>
  <si>
    <t>08.11</t>
  </si>
  <si>
    <t>1422</t>
  </si>
  <si>
    <t>09.11</t>
  </si>
  <si>
    <t>1423</t>
  </si>
  <si>
    <t>10.11</t>
  </si>
  <si>
    <t>1424</t>
  </si>
  <si>
    <t>11.11</t>
  </si>
  <si>
    <t>1425</t>
  </si>
  <si>
    <t>12.11</t>
  </si>
  <si>
    <t>1426</t>
  </si>
  <si>
    <t>13.11</t>
  </si>
  <si>
    <t>1427</t>
  </si>
  <si>
    <t>14.11</t>
  </si>
  <si>
    <t>1428</t>
  </si>
  <si>
    <t>15.11</t>
  </si>
  <si>
    <t>1429</t>
  </si>
  <si>
    <t>16.11</t>
  </si>
  <si>
    <t>1430</t>
  </si>
  <si>
    <t>17.11</t>
  </si>
  <si>
    <t>1431</t>
  </si>
  <si>
    <t>18.11</t>
  </si>
  <si>
    <t>1432</t>
  </si>
  <si>
    <t>19.11</t>
  </si>
  <si>
    <t>1433</t>
  </si>
  <si>
    <t>20.11</t>
  </si>
  <si>
    <t>1434</t>
  </si>
  <si>
    <t>21.11</t>
  </si>
  <si>
    <t>1435</t>
  </si>
  <si>
    <t>22.11</t>
  </si>
  <si>
    <t>1436</t>
  </si>
  <si>
    <t>23.11</t>
  </si>
  <si>
    <t>1437</t>
  </si>
  <si>
    <t>24.11</t>
  </si>
  <si>
    <t>1438</t>
  </si>
  <si>
    <t>25.11</t>
  </si>
  <si>
    <t>1439</t>
  </si>
  <si>
    <t>26.11</t>
  </si>
  <si>
    <t>1440</t>
  </si>
  <si>
    <t>27.11</t>
  </si>
  <si>
    <t>1441</t>
  </si>
  <si>
    <t>28.11</t>
  </si>
  <si>
    <t>1442</t>
  </si>
  <si>
    <t>29.11</t>
  </si>
  <si>
    <t>1443</t>
  </si>
  <si>
    <t>30.11</t>
  </si>
  <si>
    <t>1444</t>
  </si>
  <si>
    <t>01.12</t>
  </si>
  <si>
    <t>1445</t>
  </si>
  <si>
    <t>Dezember</t>
  </si>
  <si>
    <t>02.12</t>
  </si>
  <si>
    <t>1446</t>
  </si>
  <si>
    <t>03.12</t>
  </si>
  <si>
    <t>1447</t>
  </si>
  <si>
    <t>04.12</t>
  </si>
  <si>
    <t>1448</t>
  </si>
  <si>
    <t>05.12</t>
  </si>
  <si>
    <t>1449</t>
  </si>
  <si>
    <t>06.12</t>
  </si>
  <si>
    <t>1450</t>
  </si>
  <si>
    <t>07.12</t>
  </si>
  <si>
    <t>1451</t>
  </si>
  <si>
    <t>08.12</t>
  </si>
  <si>
    <t>1452</t>
  </si>
  <si>
    <t>09.12</t>
  </si>
  <si>
    <t>1453</t>
  </si>
  <si>
    <t>10.12</t>
  </si>
  <si>
    <t>1454</t>
  </si>
  <si>
    <t>11.12</t>
  </si>
  <si>
    <t>1455</t>
  </si>
  <si>
    <t>12.12</t>
  </si>
  <si>
    <t>1456</t>
  </si>
  <si>
    <t>13.12</t>
  </si>
  <si>
    <t>1457</t>
  </si>
  <si>
    <t>14.12</t>
  </si>
  <si>
    <t>1458</t>
  </si>
  <si>
    <t>15.12</t>
  </si>
  <si>
    <t>1459</t>
  </si>
  <si>
    <t>16.12</t>
  </si>
  <si>
    <t>1460</t>
  </si>
  <si>
    <t>17.12</t>
  </si>
  <si>
    <t>1461</t>
  </si>
  <si>
    <t>18.12</t>
  </si>
  <si>
    <t>1462</t>
  </si>
  <si>
    <t>19.12</t>
  </si>
  <si>
    <t>1463</t>
  </si>
  <si>
    <t>20.12</t>
  </si>
  <si>
    <t>1464</t>
  </si>
  <si>
    <t>21.12</t>
  </si>
  <si>
    <t>1465</t>
  </si>
  <si>
    <t>22.12</t>
  </si>
  <si>
    <t>1466</t>
  </si>
  <si>
    <t>23.12</t>
  </si>
  <si>
    <t>1467</t>
  </si>
  <si>
    <t>24.12</t>
  </si>
  <si>
    <t>1468</t>
  </si>
  <si>
    <t>25.12</t>
  </si>
  <si>
    <t>1469</t>
  </si>
  <si>
    <t>26.12</t>
  </si>
  <si>
    <t>1470</t>
  </si>
  <si>
    <t>27.12</t>
  </si>
  <si>
    <t>1471</t>
  </si>
  <si>
    <t>28.12</t>
  </si>
  <si>
    <t>1472</t>
  </si>
  <si>
    <t>29.12</t>
  </si>
  <si>
    <t>1473</t>
  </si>
  <si>
    <t>30.12</t>
  </si>
  <si>
    <t>1474</t>
  </si>
  <si>
    <t>31.12</t>
  </si>
  <si>
    <t>1475</t>
  </si>
  <si>
    <t>Samstag</t>
  </si>
  <si>
    <t>Sonntag</t>
  </si>
  <si>
    <t>Montag</t>
  </si>
  <si>
    <t>Dienstag</t>
  </si>
  <si>
    <t>Mittwoch</t>
  </si>
  <si>
    <t>Donnerstag</t>
  </si>
  <si>
    <t>Freitag</t>
  </si>
  <si>
    <t>Eingabedatum:</t>
  </si>
  <si>
    <t>Umsatz</t>
  </si>
  <si>
    <t>Vorjahres Zahlen</t>
  </si>
  <si>
    <t>Wochentag:</t>
  </si>
  <si>
    <t>Spalte1</t>
  </si>
  <si>
    <t>Spalte2</t>
  </si>
  <si>
    <t>Spalte3</t>
  </si>
  <si>
    <t>Ware 1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</si>
  <si>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</si>
  <si>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</si>
  <si>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</si>
  <si>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</si>
  <si>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</si>
  <si>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</si>
  <si>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</si>
  <si>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</si>
  <si>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Spalte12</t>
  </si>
  <si>
    <t>Spalte13</t>
  </si>
  <si>
    <t>Spalte14</t>
  </si>
  <si>
    <t>Spalte15</t>
  </si>
  <si>
    <t>Spalte16</t>
  </si>
  <si>
    <t>Spalte17</t>
  </si>
  <si>
    <t>Spalte18</t>
  </si>
  <si>
    <t>Spalte19</t>
  </si>
  <si>
    <t>Spalte20</t>
  </si>
  <si>
    <t>Spalte21</t>
  </si>
  <si>
    <t>Spalte22</t>
  </si>
  <si>
    <t>Spalte23</t>
  </si>
  <si>
    <t>Wert 1</t>
  </si>
  <si>
    <t>Wert 2</t>
  </si>
  <si>
    <t>Wert 3</t>
  </si>
  <si>
    <t>Wert 4</t>
  </si>
  <si>
    <t>Wert 5</t>
  </si>
  <si>
    <t>Wert 6</t>
  </si>
  <si>
    <t>Summe 1</t>
  </si>
  <si>
    <t>Summe 2</t>
  </si>
  <si>
    <t>Summe 3</t>
  </si>
  <si>
    <t>Summe 4</t>
  </si>
  <si>
    <t>Wert 1 VJ</t>
  </si>
  <si>
    <t>Wert 3 VJ</t>
  </si>
  <si>
    <t>Wert 4 VJ</t>
  </si>
  <si>
    <t>Wert 5 VJ</t>
  </si>
  <si>
    <t>Wert 6 VJ</t>
  </si>
  <si>
    <t>Wert 7 VJ</t>
  </si>
  <si>
    <t>Wert 8 VJ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</si>
</sst>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&quot;€&quot;;\-#,##0.00\ &quot;€&quot;"/>
    <numFmt numFmtId="165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1">
    <xf numFmtId="0" fontId="0" fillId="0" borderId="0" xfId="0"/>
    <xf numFmtId="165" fontId="0" fillId="0" borderId="0" xfId="1" applyFont="1"/>
    <xf numFmtId="10" fontId="0" fillId="0" borderId="0" xfId="0" applyNumberFormat="1"/>
    <xf numFmtId="14" fontId="0" fillId="0" borderId="0" xfId="0" applyNumberFormat="1"/>
    <xf numFmtId="165" fontId="0" fillId="0" borderId="0" xfId="0" applyNumberFormat="1"/>
    <xf numFmtId="14" fontId="0" fillId="0" borderId="1" xfId="0" applyNumberFormat="1" applyBorder="1"/>
    <xf numFmtId="0" fontId="0" fillId="0" borderId="1" xfId="0" applyBorder="1"/>
    <xf numFmtId="165" fontId="0" fillId="0" borderId="1" xfId="0" applyNumberFormat="1" applyBorder="1"/>
    <xf numFmtId="3" fontId="0" fillId="0" borderId="0" xfId="0" applyNumberFormat="1"/>
    <xf numFmtId="0" fontId="0" fillId="0" borderId="0" xfId="0" applyFill="1"/>
    <xf numFmtId="165" fontId="0" fillId="0" borderId="0" xfId="1" applyFont="1" applyFill="1"/>
    <xf numFmtId="49" fontId="0" fillId="0" borderId="0" xfId="0" applyNumberFormat="1" applyFill="1"/>
    <xf numFmtId="14" fontId="0" fillId="0" borderId="0" xfId="0" applyNumberFormat="1" applyFill="1"/>
    <xf numFmtId="49" fontId="0" fillId="0" borderId="1" xfId="0" applyNumberFormat="1" applyFill="1" applyBorder="1"/>
    <xf numFmtId="14" fontId="0" fillId="0" borderId="1" xfId="0" applyNumberFormat="1" applyFill="1" applyBorder="1"/>
    <xf numFmtId="165" fontId="0" fillId="0" borderId="1" xfId="1" applyFont="1" applyFill="1" applyBorder="1"/>
    <xf numFmtId="0" fontId="0" fillId="0" borderId="1" xfId="0" applyFill="1" applyBorder="1"/>
    <xf numFmtId="43" fontId="0" fillId="0" borderId="0" xfId="0" applyNumberFormat="1" applyFill="1"/>
    <xf numFmtId="43" fontId="0" fillId="0" borderId="1" xfId="0" applyNumberFormat="1" applyFill="1" applyBorder="1"/>
    <xf numFmtId="4" fontId="0" fillId="0" borderId="0" xfId="0" applyNumberFormat="1"/>
    <xf numFmtId="0" fontId="0" fillId="2" borderId="0" xfId="0" applyFill="1"/>
    <xf numFmtId="0" fontId="0" fillId="0" borderId="0" xfId="0" applyBorder="1"/>
    <xf numFmtId="0" fontId="0" fillId="3" borderId="0" xfId="0" applyFill="1"/>
    <xf numFmtId="0" fontId="0" fillId="3" borderId="1" xfId="0" applyFill="1" applyBorder="1"/>
    <xf numFmtId="165" fontId="0" fillId="3" borderId="0" xfId="0" applyNumberFormat="1" applyFill="1"/>
    <xf numFmtId="10" fontId="0" fillId="3" borderId="0" xfId="0" applyNumberFormat="1" applyFill="1"/>
    <xf numFmtId="0" fontId="4" fillId="4" borderId="0" xfId="0" applyFont="1" applyFill="1" applyAlignment="1">
      <alignment horizontal="center"/>
    </xf>
    <xf numFmtId="165" fontId="4" fillId="4" borderId="0" xfId="1" applyFont="1" applyFill="1" applyAlignment="1">
      <alignment horizontal="center"/>
    </xf>
    <xf numFmtId="165" fontId="0" fillId="0" borderId="1" xfId="1" applyFont="1" applyBorder="1"/>
    <xf numFmtId="165" fontId="4" fillId="4" borderId="0" xfId="1" applyFont="1" applyFill="1" applyAlignment="1"/>
    <xf numFmtId="165" fontId="0" fillId="4" borderId="0" xfId="1" applyFont="1" applyFill="1" applyAlignment="1"/>
    <xf numFmtId="0" fontId="0" fillId="4" borderId="0" xfId="0" applyFill="1" applyAlignment="1"/>
    <xf numFmtId="49" fontId="3" fillId="4" borderId="0" xfId="0" applyNumberFormat="1" applyFont="1" applyFill="1" applyAlignment="1"/>
    <xf numFmtId="0" fontId="4" fillId="4" borderId="0" xfId="0" applyFont="1" applyFill="1" applyAlignment="1"/>
    <xf numFmtId="164" fontId="0" fillId="0" borderId="0" xfId="0" applyNumberFormat="1"/>
    <xf numFmtId="0" fontId="4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4" fillId="4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Standard" xfId="0" builtinId="0"/>
    <cellStyle name="Währung" xfId="1" builtinId="4"/>
  </cellStyles>
  <dxfs count="27">
    <dxf>
      <numFmt numFmtId="14" formatCode="0.00%"/>
      <fill>
        <patternFill patternType="solid">
          <fgColor indexed="64"/>
          <bgColor theme="8" tint="0.39997558519241921"/>
        </patternFill>
      </fill>
    </dxf>
    <dxf>
      <numFmt numFmtId="14" formatCode="0.00%"/>
      <fill>
        <patternFill patternType="solid">
          <fgColor indexed="64"/>
          <bgColor theme="8" tint="0.39997558519241921"/>
        </patternFill>
      </fill>
    </dxf>
    <dxf>
      <numFmt numFmtId="165" formatCode="_-* #,##0.00\ &quot;€&quot;_-;\-* #,##0.00\ &quot;€&quot;_-;_-* &quot;-&quot;??\ &quot;€&quot;_-;_-@_-"/>
    </dxf>
    <dxf>
      <numFmt numFmtId="14" formatCode="0.00%"/>
      <fill>
        <patternFill patternType="solid">
          <fgColor indexed="64"/>
          <bgColor theme="8" tint="0.39997558519241921"/>
        </patternFill>
      </fill>
    </dxf>
    <dxf>
      <fill>
        <patternFill patternType="solid">
          <fgColor indexed="64"/>
          <bgColor theme="8" tint="0.39997558519241921"/>
        </patternFill>
      </fill>
    </dxf>
    <dxf>
      <numFmt numFmtId="165" formatCode="_-* #,##0.00\ &quot;€&quot;_-;\-* #,##0.00\ &quot;€&quot;_-;_-* &quot;-&quot;??\ &quot;€&quot;_-;_-@_-"/>
    </dxf>
    <dxf>
      <fill>
        <patternFill patternType="solid">
          <fgColor indexed="64"/>
          <bgColor theme="8" tint="0.39997558519241921"/>
        </patternFill>
      </fill>
    </dxf>
    <dxf>
      <numFmt numFmtId="165" formatCode="_-* #,##0.00\ &quot;€&quot;_-;\-* #,##0.00\ &quot;€&quot;_-;_-* &quot;-&quot;??\ &quot;€&quot;_-;_-@_-"/>
    </dxf>
    <dxf>
      <numFmt numFmtId="165" formatCode="_-* #,##0.00\ &quot;€&quot;_-;\-* #,##0.00\ &quot;€&quot;_-;_-* &quot;-&quot;??\ &quot;€&quot;_-;_-@_-"/>
    </dxf>
    <dxf>
      <numFmt numFmtId="0" formatCode="General"/>
      <fill>
        <patternFill patternType="solid">
          <fgColor indexed="64"/>
          <bgColor theme="8" tint="0.39997558519241921"/>
        </patternFill>
      </fill>
    </dxf>
    <dxf>
      <numFmt numFmtId="165" formatCode="_-* #,##0.00\ &quot;€&quot;_-;\-* #,##0.00\ &quot;€&quot;_-;_-* &quot;-&quot;??\ &quot;€&quot;_-;_-@_-"/>
    </dxf>
    <dxf>
      <numFmt numFmtId="19" formatCode="dd/mm/yyyy"/>
    </dxf>
    <dxf>
      <fill>
        <patternFill patternType="solid">
          <fgColor indexed="64"/>
          <bgColor theme="8" tint="0.39997558519241921"/>
        </patternFill>
      </fill>
    </dxf>
    <dxf>
      <numFmt numFmtId="165" formatCode="_-* #,##0.00\ &quot;€&quot;_-;\-* #,##0.00\ &quot;€&quot;_-;_-* &quot;-&quot;??\ &quot;€&quot;_-;_-@_-"/>
    </dxf>
    <dxf>
      <numFmt numFmtId="165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numFmt numFmtId="19" formatCode="dd/mm/yyyy"/>
      <fill>
        <patternFill patternType="none">
          <fgColor indexed="64"/>
          <bgColor indexed="65"/>
        </patternFill>
      </fill>
    </dxf>
    <dxf>
      <numFmt numFmtId="19" formatCode="dd/mm/yyyy"/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</dxf>
    <dxf>
      <numFmt numFmtId="14" formatCode="0.00%"/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714375</xdr:colOff>
      <xdr:row>1</xdr:row>
      <xdr:rowOff>19050</xdr:rowOff>
    </xdr:from>
    <xdr:to>
      <xdr:col>16</xdr:col>
      <xdr:colOff>419100</xdr:colOff>
      <xdr:row>5</xdr:row>
      <xdr:rowOff>152400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274A8785-E45C-4B20-9336-E6B4A2D5EEFE}"/>
            </a:ext>
          </a:extLst>
        </xdr:cNvPr>
        <xdr:cNvSpPr txBox="1"/>
      </xdr:nvSpPr>
      <xdr:spPr>
        <a:xfrm>
          <a:off x="5286375" y="209550"/>
          <a:ext cx="7324725" cy="8953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2"/>
        </a:fontRef>
      </xdr:style>
      <xdr:txBody>
        <a:bodyPr vertOverflow="clip" horzOverflow="clip" wrap="square" rtlCol="0" anchor="t"/>
        <a:lstStyle/>
        <a:p>
          <a:pPr algn="ctr"/>
          <a:endParaRPr lang="de-DE" sz="28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9</xdr:col>
      <xdr:colOff>228600</xdr:colOff>
      <xdr:row>3</xdr:row>
      <xdr:rowOff>142875</xdr:rowOff>
    </xdr:from>
    <xdr:to>
      <xdr:col>14</xdr:col>
      <xdr:colOff>76200</xdr:colOff>
      <xdr:row>7</xdr:row>
      <xdr:rowOff>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D9A3B93F-C6F2-4651-A62E-647CCE3A873D}"/>
            </a:ext>
          </a:extLst>
        </xdr:cNvPr>
        <xdr:cNvSpPr txBox="1"/>
      </xdr:nvSpPr>
      <xdr:spPr>
        <a:xfrm>
          <a:off x="7086600" y="714375"/>
          <a:ext cx="36576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de-DE" sz="2400">
            <a:solidFill>
              <a:schemeClr val="accent1"/>
            </a:solidFill>
          </a:endParaRPr>
        </a:p>
      </xdr:txBody>
    </xdr:sp>
    <xdr:clientData/>
  </xdr:twoCellAnchor>
  <xdr:twoCellAnchor>
    <xdr:from>
      <xdr:col>8</xdr:col>
      <xdr:colOff>333375</xdr:colOff>
      <xdr:row>3</xdr:row>
      <xdr:rowOff>95250</xdr:rowOff>
    </xdr:from>
    <xdr:to>
      <xdr:col>14</xdr:col>
      <xdr:colOff>619125</xdr:colOff>
      <xdr:row>3</xdr:row>
      <xdr:rowOff>123825</xdr:rowOff>
    </xdr:to>
    <xdr:cxnSp macro="">
      <xdr:nvCxnSpPr>
        <xdr:cNvPr id="7" name="Gerader Verbinder 6">
          <a:extLst>
            <a:ext uri="{FF2B5EF4-FFF2-40B4-BE49-F238E27FC236}">
              <a16:creationId xmlns:a16="http://schemas.microsoft.com/office/drawing/2014/main" id="{23498F8C-1D74-4B49-B55A-EDEEF41F2201}"/>
            </a:ext>
          </a:extLst>
        </xdr:cNvPr>
        <xdr:cNvCxnSpPr/>
      </xdr:nvCxnSpPr>
      <xdr:spPr>
        <a:xfrm>
          <a:off x="6429375" y="666750"/>
          <a:ext cx="4857750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730250</xdr:colOff>
      <xdr:row>5</xdr:row>
      <xdr:rowOff>31751</xdr:rowOff>
    </xdr:from>
    <xdr:to>
      <xdr:col>17</xdr:col>
      <xdr:colOff>600075</xdr:colOff>
      <xdr:row>7</xdr:row>
      <xdr:rowOff>95251</xdr:rowOff>
    </xdr:to>
    <xdr:grpSp>
      <xdr:nvGrpSpPr>
        <xdr:cNvPr id="8" name="Gruppieren 7">
          <a:extLst>
            <a:ext uri="{FF2B5EF4-FFF2-40B4-BE49-F238E27FC236}">
              <a16:creationId xmlns:a16="http://schemas.microsoft.com/office/drawing/2014/main" id="{E8D83703-FA45-495A-9BF9-F674C9406486}"/>
            </a:ext>
          </a:extLst>
        </xdr:cNvPr>
        <xdr:cNvGrpSpPr/>
      </xdr:nvGrpSpPr>
      <xdr:grpSpPr>
        <a:xfrm>
          <a:off x="12474575" y="984251"/>
          <a:ext cx="1327150" cy="444500"/>
          <a:chOff x="12792075" y="968376"/>
          <a:chExt cx="1435100" cy="438150"/>
        </a:xfrm>
      </xdr:grpSpPr>
      <xdr:sp macro="[0]!Daten_change" textlink="">
        <xdr:nvSpPr>
          <xdr:cNvPr id="4" name="Rechteck: abgerundete Ecken 3">
            <a:extLst>
              <a:ext uri="{FF2B5EF4-FFF2-40B4-BE49-F238E27FC236}">
                <a16:creationId xmlns:a16="http://schemas.microsoft.com/office/drawing/2014/main" id="{5ACF1BBB-10C8-40CF-837D-E9B42D894E5B}"/>
              </a:ext>
            </a:extLst>
          </xdr:cNvPr>
          <xdr:cNvSpPr/>
        </xdr:nvSpPr>
        <xdr:spPr>
          <a:xfrm>
            <a:off x="12792075" y="968376"/>
            <a:ext cx="1435100" cy="43815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de-DE" sz="1800"/>
              <a:t>Speichern</a:t>
            </a:r>
            <a:endParaRPr lang="de-DE" sz="1100"/>
          </a:p>
        </xdr:txBody>
      </xdr:sp>
      <xdr:pic>
        <xdr:nvPicPr>
          <xdr:cNvPr id="6" name="Grafik 5" descr="Stift Silhouette">
            <a:extLst>
              <a:ext uri="{FF2B5EF4-FFF2-40B4-BE49-F238E27FC236}">
                <a16:creationId xmlns:a16="http://schemas.microsoft.com/office/drawing/2014/main" id="{377CDFE4-5547-4EB3-87F2-DC5A0B2FAD2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2823825" y="996949"/>
            <a:ext cx="384175" cy="384175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.huerter\Downloads\Auswertung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satz Vorjahr"/>
      <sheetName val="Fahrräder Vorjahr"/>
      <sheetName val="ZubehörBekleidung Vorjahr"/>
      <sheetName val="Bons Vorjahr"/>
      <sheetName val="Umsatz 2022"/>
      <sheetName val="Fahrräder 2022"/>
      <sheetName val="Zubehör Bekleidung"/>
      <sheetName val="Bons"/>
      <sheetName val="Kundenzähler"/>
      <sheetName val="Prognosen"/>
      <sheetName val="Gesamtdaten"/>
      <sheetName val="Personalplanung"/>
      <sheetName val="Leasing"/>
      <sheetName val="WEB"/>
      <sheetName val="Isochronenauswertung"/>
      <sheetName val="Google Analytics"/>
    </sheetNames>
    <sheetDataSet>
      <sheetData sheetId="0">
        <row r="3">
          <cell r="A3" t="str">
            <v>Freitag</v>
          </cell>
          <cell r="E3" t="str">
            <v>Montag</v>
          </cell>
          <cell r="I3" t="str">
            <v>Montag</v>
          </cell>
          <cell r="M3" t="str">
            <v>Donnerstag</v>
          </cell>
          <cell r="Q3" t="str">
            <v>Samstag</v>
          </cell>
          <cell r="U3" t="str">
            <v>Dienstag</v>
          </cell>
          <cell r="Y3" t="str">
            <v>Donnerstag</v>
          </cell>
          <cell r="AC3" t="str">
            <v>Montag</v>
          </cell>
          <cell r="AG3" t="str">
            <v>Mittwoch</v>
          </cell>
          <cell r="AK3" t="str">
            <v>Freitag</v>
          </cell>
          <cell r="AO3" t="str">
            <v>Montag</v>
          </cell>
          <cell r="AS3" t="str">
            <v>Mittwoch</v>
          </cell>
        </row>
        <row r="4">
          <cell r="A4" t="str">
            <v>Samstag</v>
          </cell>
          <cell r="E4" t="str">
            <v>Dienstag</v>
          </cell>
          <cell r="I4" t="str">
            <v>Dienstag</v>
          </cell>
          <cell r="M4" t="str">
            <v>Freitag</v>
          </cell>
          <cell r="Q4" t="str">
            <v>Sonntag</v>
          </cell>
          <cell r="U4" t="str">
            <v>Mittwoch</v>
          </cell>
          <cell r="Y4" t="str">
            <v>Freitag</v>
          </cell>
          <cell r="AC4" t="str">
            <v>Dienstag</v>
          </cell>
          <cell r="AG4" t="str">
            <v>Donnerstag</v>
          </cell>
          <cell r="AK4" t="str">
            <v>Samstag</v>
          </cell>
          <cell r="AO4" t="str">
            <v>Dienstag</v>
          </cell>
          <cell r="AS4" t="str">
            <v>Donnerstag</v>
          </cell>
        </row>
        <row r="5">
          <cell r="A5" t="str">
            <v>Sonntag</v>
          </cell>
          <cell r="E5" t="str">
            <v>Mittwoch</v>
          </cell>
          <cell r="I5" t="str">
            <v>Mittwoch</v>
          </cell>
          <cell r="M5" t="str">
            <v>Samstag</v>
          </cell>
          <cell r="Q5" t="str">
            <v>Montag</v>
          </cell>
          <cell r="U5" t="str">
            <v>Donnerstag</v>
          </cell>
          <cell r="Y5" t="str">
            <v>Samstag</v>
          </cell>
          <cell r="AC5" t="str">
            <v>Mittwoch</v>
          </cell>
          <cell r="AG5" t="str">
            <v>Freitag</v>
          </cell>
          <cell r="AK5" t="str">
            <v>Montag</v>
          </cell>
          <cell r="AO5" t="str">
            <v>Mittwoch</v>
          </cell>
          <cell r="AS5" t="str">
            <v>Freitag</v>
          </cell>
        </row>
        <row r="6">
          <cell r="A6" t="str">
            <v>Montag</v>
          </cell>
          <cell r="E6" t="str">
            <v>Donnerstag</v>
          </cell>
          <cell r="I6" t="str">
            <v>Donnerstag</v>
          </cell>
          <cell r="M6" t="str">
            <v>Sonntag</v>
          </cell>
          <cell r="Q6" t="str">
            <v>Dienstag</v>
          </cell>
          <cell r="U6" t="str">
            <v>Freitag</v>
          </cell>
          <cell r="Y6" t="str">
            <v>Sonntag</v>
          </cell>
          <cell r="AC6" t="str">
            <v>Donnerstag</v>
          </cell>
          <cell r="AG6" t="str">
            <v>Samstag</v>
          </cell>
          <cell r="AK6" t="str">
            <v>Dienstag</v>
          </cell>
          <cell r="AO6" t="str">
            <v>Donnerstag</v>
          </cell>
          <cell r="AS6" t="str">
            <v>Samstag</v>
          </cell>
        </row>
        <row r="7">
          <cell r="A7" t="str">
            <v>Dienstag</v>
          </cell>
          <cell r="E7" t="str">
            <v>Freitag</v>
          </cell>
          <cell r="I7" t="str">
            <v>Freitag</v>
          </cell>
          <cell r="M7" t="str">
            <v>Montag</v>
          </cell>
          <cell r="Q7" t="str">
            <v>Mittwoch</v>
          </cell>
          <cell r="U7" t="str">
            <v>Samstag</v>
          </cell>
          <cell r="Y7" t="str">
            <v>Montag</v>
          </cell>
          <cell r="AC7" t="str">
            <v>Freitag</v>
          </cell>
          <cell r="AG7" t="str">
            <v>Sonntag</v>
          </cell>
          <cell r="AK7" t="str">
            <v>Mittwoch</v>
          </cell>
          <cell r="AO7" t="str">
            <v>Freitag</v>
          </cell>
          <cell r="AS7" t="str">
            <v>Sonntag</v>
          </cell>
        </row>
        <row r="8">
          <cell r="A8" t="str">
            <v>Mittwoch</v>
          </cell>
          <cell r="E8" t="str">
            <v>Samstag</v>
          </cell>
          <cell r="I8" t="str">
            <v>Samstag</v>
          </cell>
          <cell r="M8" t="str">
            <v>Dienstag</v>
          </cell>
          <cell r="Q8" t="str">
            <v>Donnerstag</v>
          </cell>
          <cell r="U8" t="str">
            <v>Sonntag</v>
          </cell>
          <cell r="Y8" t="str">
            <v>Dienstag</v>
          </cell>
          <cell r="AC8" t="str">
            <v>Samstag</v>
          </cell>
          <cell r="AG8" t="str">
            <v>Montag</v>
          </cell>
          <cell r="AK8" t="str">
            <v>Donnerstag</v>
          </cell>
          <cell r="AO8" t="str">
            <v>Samstag</v>
          </cell>
          <cell r="AS8" t="str">
            <v>Montag</v>
          </cell>
        </row>
        <row r="9">
          <cell r="A9" t="str">
            <v>Donnerstag</v>
          </cell>
          <cell r="E9" t="str">
            <v>Sonntag</v>
          </cell>
          <cell r="I9" t="str">
            <v>Sonntag</v>
          </cell>
          <cell r="M9" t="str">
            <v>Mittwoch</v>
          </cell>
          <cell r="Q9" t="str">
            <v>Freitag</v>
          </cell>
          <cell r="U9" t="str">
            <v>Montag</v>
          </cell>
          <cell r="Y9" t="str">
            <v>Mittwoch</v>
          </cell>
          <cell r="AC9" t="str">
            <v>Sonntag</v>
          </cell>
          <cell r="AG9" t="str">
            <v>Dienstag</v>
          </cell>
          <cell r="AK9" t="str">
            <v>Freitag</v>
          </cell>
          <cell r="AO9" t="str">
            <v>Sonntag</v>
          </cell>
          <cell r="AS9" t="str">
            <v>Dienstag</v>
          </cell>
        </row>
        <row r="10">
          <cell r="A10" t="str">
            <v>Freitag</v>
          </cell>
          <cell r="E10" t="str">
            <v>Montag</v>
          </cell>
          <cell r="I10" t="str">
            <v>Montag</v>
          </cell>
          <cell r="M10" t="str">
            <v>Donnerstag</v>
          </cell>
          <cell r="Q10" t="str">
            <v>Samstag</v>
          </cell>
          <cell r="U10" t="str">
            <v>Dienstag</v>
          </cell>
          <cell r="Y10" t="str">
            <v>Donnerstag</v>
          </cell>
          <cell r="AC10" t="str">
            <v>Montag</v>
          </cell>
          <cell r="AG10" t="str">
            <v>Mittwoch</v>
          </cell>
          <cell r="AK10" t="str">
            <v>Samstag</v>
          </cell>
          <cell r="AO10" t="str">
            <v>Montag</v>
          </cell>
          <cell r="AS10" t="str">
            <v>Mittwoch</v>
          </cell>
        </row>
        <row r="11">
          <cell r="A11" t="str">
            <v>Samstag</v>
          </cell>
          <cell r="E11" t="str">
            <v>Dienstag</v>
          </cell>
          <cell r="I11" t="str">
            <v>Dienstag</v>
          </cell>
          <cell r="M11" t="str">
            <v>Freitag</v>
          </cell>
          <cell r="Q11" t="str">
            <v>Sonntag</v>
          </cell>
          <cell r="U11" t="str">
            <v>Mittwoch</v>
          </cell>
          <cell r="Y11" t="str">
            <v>Freitag</v>
          </cell>
          <cell r="AC11" t="str">
            <v>Dienstag</v>
          </cell>
          <cell r="AG11" t="str">
            <v>Donnerstag</v>
          </cell>
          <cell r="AK11" t="str">
            <v>Sonntag</v>
          </cell>
          <cell r="AO11" t="str">
            <v>Dienstag</v>
          </cell>
          <cell r="AS11" t="str">
            <v>Donnerstag</v>
          </cell>
        </row>
        <row r="12">
          <cell r="A12" t="str">
            <v>Sonntag</v>
          </cell>
          <cell r="E12" t="str">
            <v>Mittwoch</v>
          </cell>
          <cell r="I12" t="str">
            <v>Mittwoch</v>
          </cell>
          <cell r="M12" t="str">
            <v>Samstag</v>
          </cell>
          <cell r="Q12" t="str">
            <v>Montag</v>
          </cell>
          <cell r="U12" t="str">
            <v>Donnerstag</v>
          </cell>
          <cell r="Y12" t="str">
            <v>Samstag</v>
          </cell>
          <cell r="AC12" t="str">
            <v>Mittwoch</v>
          </cell>
          <cell r="AG12" t="str">
            <v>Freitag</v>
          </cell>
          <cell r="AK12" t="str">
            <v>Montag</v>
          </cell>
          <cell r="AO12" t="str">
            <v>Mittwoch</v>
          </cell>
          <cell r="AS12" t="str">
            <v>Freitag</v>
          </cell>
        </row>
        <row r="13">
          <cell r="A13" t="str">
            <v>Montag</v>
          </cell>
          <cell r="E13" t="str">
            <v>Donnerstag</v>
          </cell>
          <cell r="I13" t="str">
            <v>Donnerstag</v>
          </cell>
          <cell r="M13" t="str">
            <v>Sonntag</v>
          </cell>
          <cell r="Q13" t="str">
            <v>Dienstag</v>
          </cell>
          <cell r="U13" t="str">
            <v>Freitag</v>
          </cell>
          <cell r="Y13" t="str">
            <v>Sonntag</v>
          </cell>
          <cell r="AC13" t="str">
            <v>Donnerstag</v>
          </cell>
          <cell r="AG13" t="str">
            <v>Samstag</v>
          </cell>
          <cell r="AK13" t="str">
            <v>Dienstag</v>
          </cell>
          <cell r="AO13" t="str">
            <v>Donnerstag</v>
          </cell>
          <cell r="AS13" t="str">
            <v>Samstag</v>
          </cell>
        </row>
        <row r="14">
          <cell r="A14" t="str">
            <v>Dienstag</v>
          </cell>
          <cell r="E14" t="str">
            <v>Freitag</v>
          </cell>
          <cell r="I14" t="str">
            <v>Freitag</v>
          </cell>
          <cell r="M14" t="str">
            <v>Montag</v>
          </cell>
          <cell r="Q14" t="str">
            <v>Mittwoch</v>
          </cell>
          <cell r="U14" t="str">
            <v>Samstag</v>
          </cell>
          <cell r="Y14" t="str">
            <v>Montag</v>
          </cell>
          <cell r="AC14" t="str">
            <v>Freitag</v>
          </cell>
          <cell r="AG14" t="str">
            <v>Sonntag</v>
          </cell>
          <cell r="AK14" t="str">
            <v>Mittwoch</v>
          </cell>
          <cell r="AO14" t="str">
            <v>Freitag</v>
          </cell>
          <cell r="AS14" t="str">
            <v>Sonntag</v>
          </cell>
        </row>
        <row r="15">
          <cell r="A15" t="str">
            <v>Mittwoch</v>
          </cell>
          <cell r="E15" t="str">
            <v>Samstag</v>
          </cell>
          <cell r="I15" t="str">
            <v>Samstag</v>
          </cell>
          <cell r="M15" t="str">
            <v>Dienstag</v>
          </cell>
          <cell r="Q15" t="str">
            <v>Donnerstag</v>
          </cell>
          <cell r="U15" t="str">
            <v>Sonntag</v>
          </cell>
          <cell r="Y15" t="str">
            <v>Dienstag</v>
          </cell>
          <cell r="AC15" t="str">
            <v>Samstag</v>
          </cell>
          <cell r="AG15" t="str">
            <v>Montag</v>
          </cell>
          <cell r="AK15" t="str">
            <v>Donnerstag</v>
          </cell>
          <cell r="AO15" t="str">
            <v>Samstag</v>
          </cell>
          <cell r="AS15" t="str">
            <v>Montag</v>
          </cell>
        </row>
        <row r="16">
          <cell r="A16" t="str">
            <v>Donnerstag</v>
          </cell>
          <cell r="E16" t="str">
            <v>Sonntag</v>
          </cell>
          <cell r="I16" t="str">
            <v>Sonntag</v>
          </cell>
          <cell r="M16" t="str">
            <v>Mittwoch</v>
          </cell>
          <cell r="Q16" t="str">
            <v>Freitag</v>
          </cell>
          <cell r="U16" t="str">
            <v>Montag</v>
          </cell>
          <cell r="Y16" t="str">
            <v>Mittwoch</v>
          </cell>
          <cell r="AC16" t="str">
            <v>Sonntag</v>
          </cell>
          <cell r="AG16" t="str">
            <v>Dienstag</v>
          </cell>
          <cell r="AK16" t="str">
            <v>Freitag</v>
          </cell>
          <cell r="AO16" t="str">
            <v>Sonntag</v>
          </cell>
          <cell r="AS16" t="str">
            <v>Dienstag</v>
          </cell>
        </row>
        <row r="17">
          <cell r="A17" t="str">
            <v>Freitag</v>
          </cell>
          <cell r="E17" t="str">
            <v>Montag</v>
          </cell>
          <cell r="I17" t="str">
            <v>Montag</v>
          </cell>
          <cell r="M17" t="str">
            <v>Donnerstag</v>
          </cell>
          <cell r="Q17" t="str">
            <v>Samstag</v>
          </cell>
          <cell r="U17" t="str">
            <v>Dienstag</v>
          </cell>
          <cell r="Y17" t="str">
            <v>Donnerstag</v>
          </cell>
          <cell r="AC17" t="str">
            <v>Montag</v>
          </cell>
          <cell r="AG17" t="str">
            <v>Mittwoch</v>
          </cell>
          <cell r="AK17" t="str">
            <v>Samstag</v>
          </cell>
          <cell r="AO17" t="str">
            <v>Montag</v>
          </cell>
          <cell r="AS17" t="str">
            <v>Mittwoch</v>
          </cell>
        </row>
        <row r="18">
          <cell r="A18" t="str">
            <v>Samstag</v>
          </cell>
          <cell r="E18" t="str">
            <v>Dienstag</v>
          </cell>
          <cell r="I18" t="str">
            <v>Dienstag</v>
          </cell>
          <cell r="M18" t="str">
            <v>Freitag</v>
          </cell>
          <cell r="Q18" t="str">
            <v>Sonntag</v>
          </cell>
          <cell r="U18" t="str">
            <v>Mittwoch</v>
          </cell>
          <cell r="Y18" t="str">
            <v>Freitag</v>
          </cell>
          <cell r="AC18" t="str">
            <v>Dienstag</v>
          </cell>
          <cell r="AG18" t="str">
            <v>Donnerstag</v>
          </cell>
          <cell r="AK18" t="str">
            <v>Sonntag</v>
          </cell>
          <cell r="AO18" t="str">
            <v>Dienstag</v>
          </cell>
          <cell r="AS18" t="str">
            <v>Donnerstag</v>
          </cell>
        </row>
        <row r="19">
          <cell r="A19" t="str">
            <v>Sonntag</v>
          </cell>
          <cell r="E19" t="str">
            <v>Mittwoch</v>
          </cell>
          <cell r="I19" t="str">
            <v>Mittwoch</v>
          </cell>
          <cell r="M19" t="str">
            <v>Samstag</v>
          </cell>
          <cell r="Q19" t="str">
            <v>Montag</v>
          </cell>
          <cell r="U19" t="str">
            <v>Donnerstag</v>
          </cell>
          <cell r="Y19" t="str">
            <v>Samstag</v>
          </cell>
          <cell r="AC19" t="str">
            <v>Mittwoch</v>
          </cell>
          <cell r="AG19" t="str">
            <v>Freitag</v>
          </cell>
          <cell r="AK19" t="str">
            <v>Montag</v>
          </cell>
          <cell r="AO19" t="str">
            <v>Mittwoch</v>
          </cell>
          <cell r="AS19" t="str">
            <v>Freitag</v>
          </cell>
        </row>
        <row r="20">
          <cell r="A20" t="str">
            <v>Montag</v>
          </cell>
          <cell r="E20" t="str">
            <v>Donnerstag</v>
          </cell>
          <cell r="I20" t="str">
            <v>Donnerstag</v>
          </cell>
          <cell r="M20" t="str">
            <v>Sonntag</v>
          </cell>
          <cell r="Q20" t="str">
            <v>Dienstag</v>
          </cell>
          <cell r="U20" t="str">
            <v>Freitag</v>
          </cell>
          <cell r="Y20" t="str">
            <v>Sonntag</v>
          </cell>
          <cell r="AC20" t="str">
            <v>Donnerstag</v>
          </cell>
          <cell r="AG20" t="str">
            <v>Samstag</v>
          </cell>
          <cell r="AK20" t="str">
            <v>Dienstag</v>
          </cell>
          <cell r="AO20" t="str">
            <v>Donnerstag</v>
          </cell>
          <cell r="AS20" t="str">
            <v>Samstag</v>
          </cell>
        </row>
        <row r="21">
          <cell r="A21" t="str">
            <v>Dienstag</v>
          </cell>
          <cell r="E21" t="str">
            <v>Freitag</v>
          </cell>
          <cell r="I21" t="str">
            <v>Freitag</v>
          </cell>
          <cell r="M21" t="str">
            <v>Montag</v>
          </cell>
          <cell r="Q21" t="str">
            <v>Mittwoch</v>
          </cell>
          <cell r="U21" t="str">
            <v>Samstag</v>
          </cell>
          <cell r="Y21" t="str">
            <v>Montag</v>
          </cell>
          <cell r="AC21" t="str">
            <v>Freitag</v>
          </cell>
          <cell r="AG21" t="str">
            <v>Sonntag</v>
          </cell>
          <cell r="AK21" t="str">
            <v>Mittwoch</v>
          </cell>
          <cell r="AO21" t="str">
            <v>Freitag</v>
          </cell>
          <cell r="AS21" t="str">
            <v>Sonntag</v>
          </cell>
        </row>
        <row r="22">
          <cell r="A22" t="str">
            <v>Mittwoch</v>
          </cell>
          <cell r="E22" t="str">
            <v>Samstag</v>
          </cell>
          <cell r="I22" t="str">
            <v>Samstag</v>
          </cell>
          <cell r="M22" t="str">
            <v>Dienstag</v>
          </cell>
          <cell r="Q22" t="str">
            <v>Donnerstag</v>
          </cell>
          <cell r="U22" t="str">
            <v>Sonntag</v>
          </cell>
          <cell r="Y22" t="str">
            <v>Dienstag</v>
          </cell>
          <cell r="AC22" t="str">
            <v>Samstag</v>
          </cell>
          <cell r="AG22" t="str">
            <v>Montag</v>
          </cell>
          <cell r="AK22" t="str">
            <v>Donnerstag</v>
          </cell>
          <cell r="AO22" t="str">
            <v>Samstag</v>
          </cell>
          <cell r="AS22" t="str">
            <v>Montag</v>
          </cell>
        </row>
        <row r="23">
          <cell r="A23" t="str">
            <v>Donnerstag</v>
          </cell>
          <cell r="E23" t="str">
            <v>Sonntag</v>
          </cell>
          <cell r="I23" t="str">
            <v>Sonntag</v>
          </cell>
          <cell r="M23" t="str">
            <v>Mittwoch</v>
          </cell>
          <cell r="Q23" t="str">
            <v>Freitag</v>
          </cell>
          <cell r="U23" t="str">
            <v>Montag</v>
          </cell>
          <cell r="Y23" t="str">
            <v>Mittwoch</v>
          </cell>
          <cell r="AC23" t="str">
            <v>Sonntag</v>
          </cell>
          <cell r="AG23" t="str">
            <v>Dienstag</v>
          </cell>
          <cell r="AK23" t="str">
            <v>Freitag</v>
          </cell>
          <cell r="AO23" t="str">
            <v>Sonntag</v>
          </cell>
          <cell r="AS23" t="str">
            <v>Dienstag</v>
          </cell>
        </row>
        <row r="24">
          <cell r="A24" t="str">
            <v>Freitag</v>
          </cell>
          <cell r="E24" t="str">
            <v>Montag</v>
          </cell>
          <cell r="I24" t="str">
            <v>Montag</v>
          </cell>
          <cell r="M24" t="str">
            <v>Donnerstag</v>
          </cell>
          <cell r="Q24" t="str">
            <v>Samstag</v>
          </cell>
          <cell r="U24" t="str">
            <v>Dienstag</v>
          </cell>
          <cell r="Y24" t="str">
            <v>Donnerstag</v>
          </cell>
          <cell r="AC24" t="str">
            <v>Montag</v>
          </cell>
          <cell r="AG24" t="str">
            <v>Mittwoch</v>
          </cell>
          <cell r="AK24" t="str">
            <v>Samstag</v>
          </cell>
          <cell r="AO24" t="str">
            <v>Montag</v>
          </cell>
          <cell r="AS24" t="str">
            <v>Mittwoch</v>
          </cell>
        </row>
        <row r="25">
          <cell r="A25" t="str">
            <v>Samstag</v>
          </cell>
          <cell r="E25" t="str">
            <v>Dienstag</v>
          </cell>
          <cell r="I25" t="str">
            <v>Dienstag</v>
          </cell>
          <cell r="M25" t="str">
            <v>Freitag</v>
          </cell>
          <cell r="Q25" t="str">
            <v>Sonntag</v>
          </cell>
          <cell r="U25" t="str">
            <v>Mittwoch</v>
          </cell>
          <cell r="Y25" t="str">
            <v>Freitag</v>
          </cell>
          <cell r="AC25" t="str">
            <v>Dienstag</v>
          </cell>
          <cell r="AG25" t="str">
            <v>Donnerstag</v>
          </cell>
          <cell r="AK25" t="str">
            <v>Sonntag</v>
          </cell>
          <cell r="AO25" t="str">
            <v>Dienstag</v>
          </cell>
          <cell r="AS25" t="str">
            <v>Donnerstag</v>
          </cell>
        </row>
        <row r="26">
          <cell r="A26" t="str">
            <v>Sonntag</v>
          </cell>
          <cell r="E26" t="str">
            <v>Mittwoch</v>
          </cell>
          <cell r="I26" t="str">
            <v>Mittwoch</v>
          </cell>
          <cell r="M26" t="str">
            <v>Samstag</v>
          </cell>
          <cell r="Q26" t="str">
            <v>Montag</v>
          </cell>
          <cell r="U26" t="str">
            <v>Donnerstag</v>
          </cell>
          <cell r="Y26" t="str">
            <v>Samstag</v>
          </cell>
          <cell r="AC26" t="str">
            <v>Mittwoch</v>
          </cell>
          <cell r="AG26" t="str">
            <v>Freitag</v>
          </cell>
          <cell r="AK26" t="str">
            <v>Montag</v>
          </cell>
          <cell r="AO26" t="str">
            <v>Mittwoch</v>
          </cell>
          <cell r="AS26" t="str">
            <v>Freitag</v>
          </cell>
        </row>
        <row r="27">
          <cell r="A27" t="str">
            <v>Montag</v>
          </cell>
          <cell r="E27" t="str">
            <v>Donnerstag</v>
          </cell>
          <cell r="I27" t="str">
            <v>Donnerstag</v>
          </cell>
          <cell r="M27" t="str">
            <v>Sonntag</v>
          </cell>
          <cell r="Q27" t="str">
            <v>Dienstag</v>
          </cell>
          <cell r="U27" t="str">
            <v>Freitag</v>
          </cell>
          <cell r="Y27" t="str">
            <v>Sonntag</v>
          </cell>
          <cell r="AC27" t="str">
            <v>Donnerstag</v>
          </cell>
          <cell r="AG27" t="str">
            <v>Samstag</v>
          </cell>
          <cell r="AK27" t="str">
            <v>Dienstag</v>
          </cell>
          <cell r="AO27" t="str">
            <v>Donnerstag</v>
          </cell>
          <cell r="AS27" t="str">
            <v>Samstag</v>
          </cell>
        </row>
        <row r="28">
          <cell r="A28" t="str">
            <v>Dienstag</v>
          </cell>
          <cell r="E28" t="str">
            <v>Freitag</v>
          </cell>
          <cell r="I28" t="str">
            <v>Freitag</v>
          </cell>
          <cell r="M28" t="str">
            <v>Montag</v>
          </cell>
          <cell r="Q28" t="str">
            <v>Mittwoch</v>
          </cell>
          <cell r="U28" t="str">
            <v>Samstag</v>
          </cell>
          <cell r="Y28" t="str">
            <v>Montag</v>
          </cell>
          <cell r="AC28" t="str">
            <v>Freitag</v>
          </cell>
          <cell r="AG28" t="str">
            <v>Sonntag</v>
          </cell>
          <cell r="AK28" t="str">
            <v>Mittwoch</v>
          </cell>
          <cell r="AO28" t="str">
            <v>Freitag</v>
          </cell>
          <cell r="AS28" t="str">
            <v>Sonntag</v>
          </cell>
        </row>
        <row r="29">
          <cell r="A29" t="str">
            <v>Mittwoch</v>
          </cell>
          <cell r="E29" t="str">
            <v>Samstag</v>
          </cell>
          <cell r="I29" t="str">
            <v>Samstag</v>
          </cell>
          <cell r="M29" t="str">
            <v>Dienstag</v>
          </cell>
          <cell r="Q29" t="str">
            <v>Donnerstag</v>
          </cell>
          <cell r="U29" t="str">
            <v>Sonntag</v>
          </cell>
          <cell r="Y29" t="str">
            <v>Dienstag</v>
          </cell>
          <cell r="AC29" t="str">
            <v>Samstag</v>
          </cell>
          <cell r="AG29" t="str">
            <v>Montag</v>
          </cell>
          <cell r="AK29" t="str">
            <v>Donnerstag</v>
          </cell>
          <cell r="AO29" t="str">
            <v>Samstag</v>
          </cell>
          <cell r="AS29" t="str">
            <v>Montag</v>
          </cell>
        </row>
        <row r="30">
          <cell r="A30" t="str">
            <v>Donnerstag</v>
          </cell>
          <cell r="E30" t="str">
            <v>Sonntag</v>
          </cell>
          <cell r="I30" t="str">
            <v>Sonntag</v>
          </cell>
          <cell r="M30" t="str">
            <v>Mittwoch</v>
          </cell>
          <cell r="Q30" t="str">
            <v>Freitag</v>
          </cell>
          <cell r="U30" t="str">
            <v>Montag</v>
          </cell>
          <cell r="Y30" t="str">
            <v>Mittwoch</v>
          </cell>
          <cell r="AC30" t="str">
            <v>Sonntag</v>
          </cell>
          <cell r="AG30" t="str">
            <v>Dienstag</v>
          </cell>
          <cell r="AK30" t="str">
            <v>Freitag</v>
          </cell>
          <cell r="AO30" t="str">
            <v>Sonntag</v>
          </cell>
          <cell r="AS30" t="str">
            <v>Dienstag</v>
          </cell>
        </row>
        <row r="31">
          <cell r="A31" t="str">
            <v>Freitag</v>
          </cell>
          <cell r="I31" t="str">
            <v>Montag</v>
          </cell>
          <cell r="M31" t="str">
            <v>Donnerstag</v>
          </cell>
          <cell r="Q31" t="str">
            <v>Samstag</v>
          </cell>
          <cell r="U31" t="str">
            <v>Dienstag</v>
          </cell>
          <cell r="Y31" t="str">
            <v>Donnerstag</v>
          </cell>
          <cell r="AC31" t="str">
            <v>Montag</v>
          </cell>
          <cell r="AG31" t="str">
            <v>Mittwoch</v>
          </cell>
          <cell r="AK31" t="str">
            <v>Samstag</v>
          </cell>
          <cell r="AO31" t="str">
            <v>Montag</v>
          </cell>
          <cell r="AS31" t="str">
            <v>Mittwoch</v>
          </cell>
        </row>
        <row r="32">
          <cell r="A32" t="str">
            <v>Samstag</v>
          </cell>
          <cell r="I32" t="str">
            <v>Dienstag</v>
          </cell>
          <cell r="M32" t="str">
            <v>Freitag</v>
          </cell>
          <cell r="Q32" t="str">
            <v>Sonntag</v>
          </cell>
          <cell r="U32" t="str">
            <v>Mittwoch</v>
          </cell>
          <cell r="Y32" t="str">
            <v>Freitag</v>
          </cell>
          <cell r="AC32" t="str">
            <v>Dienstag</v>
          </cell>
          <cell r="AG32" t="str">
            <v>Donnerstag</v>
          </cell>
          <cell r="AK32" t="str">
            <v>Sonntag</v>
          </cell>
          <cell r="AO32" t="str">
            <v>Dienstag</v>
          </cell>
          <cell r="AS32" t="str">
            <v>Donnerstag</v>
          </cell>
        </row>
        <row r="33">
          <cell r="A33" t="str">
            <v>Sonntag</v>
          </cell>
          <cell r="I33" t="str">
            <v>Mittwoch</v>
          </cell>
          <cell r="Q33" t="str">
            <v>Montag</v>
          </cell>
          <cell r="Y33" t="str">
            <v>Samstag</v>
          </cell>
          <cell r="AC33" t="str">
            <v>Ergebnis</v>
          </cell>
          <cell r="AK33" t="str">
            <v>Ergebnis</v>
          </cell>
          <cell r="AS33" t="str">
            <v>Freitag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7B65DE6-98BB-4B96-B8F1-537BCB4F6254}" name="Gesamtdaten" displayName="Gesamtdaten" ref="A1:AF366" totalsRowShown="0" headerRowDxfId="24">
  <autoFilter ref="A1:AF366" xr:uid="{07B65DE6-98BB-4B96-B8F1-537BCB4F625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D1895D94-B4BD-4DB4-B716-03CE0318366E}" name="Datums_ID" dataDxfId="23"/>
    <tableColumn id="2" xr3:uid="{AE192D4F-F941-4CCF-9A33-C65A008C4ED4}" name="Tag_ID" dataDxfId="22"/>
    <tableColumn id="3" xr3:uid="{DE7F33E8-4799-4DC4-8CEB-E5933539EDD5}" name="Monat" dataDxfId="21"/>
    <tableColumn id="4" xr3:uid="{2BD2CA62-71C4-46C7-92F9-CFE23F1AC4C1}" name="Datum 21" dataDxfId="20"/>
    <tableColumn id="5" xr3:uid="{C978E7B5-BBC1-4833-8F8E-5F6503CC6EDD}" name="Wochentag 21" dataDxfId="19"/>
    <tableColumn id="6" xr3:uid="{0AB5A201-EFDC-469B-A2D9-FA366E5A05AA}" name="Spalte15" dataDxfId="18" dataCellStyle="Währung"/>
    <tableColumn id="7" xr3:uid="{B76C0517-A1FA-41B9-81D7-0718901AA1FD}" name="Spalte16" dataDxfId="17"/>
    <tableColumn id="8" xr3:uid="{41404EB2-ECBF-4263-969F-A60ECD8F65BB}" name="Spalte17" dataDxfId="16"/>
    <tableColumn id="9" xr3:uid="{E0BF38A1-B32D-4644-BC82-17D360DB9684}" name="Spalte18" dataDxfId="15" dataCellStyle="Währung"/>
    <tableColumn id="10" xr3:uid="{C8965B0E-C7FF-4823-8E79-68074FC9348F}" name="Spalte19"/>
    <tableColumn id="11" xr3:uid="{96615843-5941-4122-8E59-C3D02F9013DE}" name="Spalte20" dataDxfId="14"/>
    <tableColumn id="12" xr3:uid="{59437D66-AAA1-4DA7-882F-7E74CF075377}" name="Spalte21"/>
    <tableColumn id="13" xr3:uid="{CA65CC7F-26CA-4209-B0BB-8D649DC2AA78}" name="Spalte22" dataDxfId="13"/>
    <tableColumn id="14" xr3:uid="{3C53325C-DCA0-4808-BCD4-5D0AB6068DCB}" name="Spalte23" dataDxfId="12"/>
    <tableColumn id="15" xr3:uid="{315ADF64-C1DB-4461-861C-4ECBDA7BAE0A}" name="Datum 22" dataDxfId="11"/>
    <tableColumn id="16" xr3:uid="{60309262-8A09-4AE1-A55D-36DD648E14B3}" name="Wochentag 22"/>
    <tableColumn id="17" xr3:uid="{F23E2614-6354-4F90-8B40-4B72A37F7AB6}" name="Umsatz" dataDxfId="10"/>
    <tableColumn id="18" xr3:uid="{23DD9350-F7E1-478A-8857-328A11F21A8E}" name="Ware 1"/>
    <tableColumn id="19" xr3:uid="{D578A11B-3BC0-4742-8DA8-A2908F352A1C}" name="Spalte1" dataDxfId="9">
      <calculatedColumnFormula>Gesamtdaten[[#This Row],[Ware 1]]/10</calculatedColumnFormula>
    </tableColumn>
    <tableColumn id="20" xr3:uid="{17656C20-09E5-4FEC-8EC2-656E19736C5A}" name="Spalte3" dataCellStyle="Währung"/>
    <tableColumn id="21" xr3:uid="{AE0BC8F4-03D7-48BA-B118-A0DB8C5BE012}" name="Spalte2"/>
    <tableColumn id="22" xr3:uid="{A034E571-1B22-497D-B813-98B13C5A2C71}" name="Spalte4"/>
    <tableColumn id="23" xr3:uid="{6387D51A-3BFC-4F78-8544-AF5D54E983C7}" name="Spalte5" dataDxfId="8"/>
    <tableColumn id="24" xr3:uid="{8DFC1A68-AFCB-4E57-900D-1AEEC19527C3}" name="Spalte6"/>
    <tableColumn id="25" xr3:uid="{DB72CBB7-133B-4DAF-949B-97415773E442}" name="Spalte7" dataDxfId="7"/>
    <tableColumn id="26" xr3:uid="{CB3055FC-2F1A-483A-A52D-C10AA8C66631}" name="Spalte8" dataDxfId="6"/>
    <tableColumn id="27" xr3:uid="{FC4F012E-C2FD-4FE4-9ED2-DBED77F62091}" name="Spalte9" dataDxfId="5"/>
    <tableColumn id="28" xr3:uid="{13E61589-68A7-4349-B9E6-FB66449D2E3B}" name="Spalte10" dataDxfId="4"/>
    <tableColumn id="29" xr3:uid="{7E2E6E7B-CF71-4A51-B4CC-C176311C7963}" name="Spalte11" dataDxfId="3"/>
    <tableColumn id="30" xr3:uid="{21E6C25D-36DA-44B7-A619-1F1AA7DB2AE1}" name="Spalte12" dataDxfId="2"/>
    <tableColumn id="31" xr3:uid="{5B352034-0F4E-4D4B-BC2D-B5B8540A6F70}" name="Spalte13" dataDxfId="1"/>
    <tableColumn id="32" xr3:uid="{E31D7760-FDE7-4476-BE34-0FB7635E0C8C}" name="Spalte14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Benutzerdefiniert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00000"/>
      </a:accent1>
      <a:accent2>
        <a:srgbClr val="87868A"/>
      </a:accent2>
      <a:accent3>
        <a:srgbClr val="EAEAEA"/>
      </a:accent3>
      <a:accent4>
        <a:srgbClr val="F5F5F5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AEFEB-F70C-455C-B1CD-D562FBE41621}">
  <sheetPr codeName="tb_Eingabeformular"/>
  <dimension ref="B9:Q53"/>
  <sheetViews>
    <sheetView showGridLines="0" showRowColHeaders="0" tabSelected="1" topLeftCell="A7" workbookViewId="0">
      <selection activeCell="D13" sqref="D13"/>
    </sheetView>
  </sheetViews>
  <sheetFormatPr baseColWidth="10" defaultRowHeight="15" x14ac:dyDescent="0.25"/>
  <cols>
    <col min="1" max="1" width="9.85546875" customWidth="1"/>
    <col min="3" max="3" width="12.85546875" customWidth="1"/>
    <col min="4" max="4" width="22.28515625" customWidth="1"/>
    <col min="5" max="5" width="0" hidden="1" customWidth="1"/>
    <col min="7" max="7" width="11.7109375" customWidth="1"/>
    <col min="8" max="8" width="23.42578125" customWidth="1"/>
    <col min="9" max="9" width="3.85546875" hidden="1" customWidth="1"/>
    <col min="15" max="15" width="16" customWidth="1"/>
    <col min="16" max="16" width="21.85546875" customWidth="1"/>
    <col min="17" max="17" width="3.5703125" hidden="1" customWidth="1"/>
  </cols>
  <sheetData>
    <row r="9" spans="2:5" s="20" customFormat="1" ht="6.6" customHeight="1" x14ac:dyDescent="0.25"/>
    <row r="13" spans="2:5" ht="21" x14ac:dyDescent="0.35">
      <c r="B13" s="36" t="s">
        <v>756</v>
      </c>
      <c r="C13" s="36"/>
      <c r="D13" s="32" t="s">
        <v>251</v>
      </c>
      <c r="E13" s="32"/>
    </row>
    <row r="17" spans="2:17" ht="23.25" x14ac:dyDescent="0.35">
      <c r="B17" s="36" t="s">
        <v>759</v>
      </c>
      <c r="C17" s="36"/>
      <c r="D17" s="26" t="str">
        <f>_xlfn.XLOOKUP($D$13,Gesamtdaten!A:A,Gesamtdaten!P:P)</f>
        <v>Sonntag</v>
      </c>
      <c r="E17" s="33"/>
      <c r="F17" s="37" t="s">
        <v>784</v>
      </c>
      <c r="G17" s="37"/>
      <c r="H17" s="27">
        <v>1</v>
      </c>
      <c r="I17" s="29"/>
      <c r="N17" s="37" t="s">
        <v>789</v>
      </c>
      <c r="O17" s="37"/>
      <c r="P17" s="26">
        <v>1</v>
      </c>
      <c r="Q17" s="31"/>
    </row>
    <row r="20" spans="2:17" ht="23.25" x14ac:dyDescent="0.35">
      <c r="B20" s="40"/>
      <c r="C20" s="40"/>
      <c r="F20" s="37" t="s">
        <v>785</v>
      </c>
      <c r="G20" s="37"/>
      <c r="H20" s="26">
        <v>2</v>
      </c>
      <c r="I20" s="31"/>
      <c r="N20" s="37" t="s">
        <v>790</v>
      </c>
      <c r="O20" s="37"/>
      <c r="P20" s="27">
        <v>2</v>
      </c>
      <c r="Q20" s="30"/>
    </row>
    <row r="23" spans="2:17" ht="23.25" x14ac:dyDescent="0.35">
      <c r="B23" s="40"/>
      <c r="C23" s="40"/>
      <c r="F23" s="37" t="s">
        <v>786</v>
      </c>
      <c r="G23" s="37"/>
      <c r="H23" s="26">
        <v>3</v>
      </c>
      <c r="I23" s="31"/>
      <c r="N23" s="37" t="s">
        <v>791</v>
      </c>
      <c r="O23" s="37"/>
      <c r="P23" s="27">
        <v>3</v>
      </c>
      <c r="Q23" s="30"/>
    </row>
    <row r="26" spans="2:17" ht="23.25" x14ac:dyDescent="0.35">
      <c r="B26" s="40"/>
      <c r="C26" s="40"/>
      <c r="F26" s="37" t="s">
        <v>787</v>
      </c>
      <c r="G26" s="37"/>
      <c r="H26" s="26">
        <v>1</v>
      </c>
      <c r="I26" s="31"/>
      <c r="N26" s="37" t="s">
        <v>792</v>
      </c>
      <c r="O26" s="37"/>
      <c r="P26" s="27">
        <v>4</v>
      </c>
      <c r="Q26" s="30"/>
    </row>
    <row r="29" spans="2:17" ht="23.25" x14ac:dyDescent="0.35">
      <c r="B29" s="40"/>
      <c r="C29" s="40"/>
      <c r="F29" s="37" t="s">
        <v>788</v>
      </c>
      <c r="G29" s="37"/>
      <c r="H29" s="27">
        <v>2</v>
      </c>
      <c r="I29" s="30"/>
      <c r="N29" s="37" t="s">
        <v>793</v>
      </c>
      <c r="O29" s="37"/>
      <c r="P29" s="27">
        <v>5</v>
      </c>
      <c r="Q29" s="30"/>
    </row>
    <row r="33" spans="2:17" s="20" customFormat="1" ht="5.85" customHeight="1" x14ac:dyDescent="0.25"/>
    <row r="36" spans="2:17" ht="21" x14ac:dyDescent="0.35">
      <c r="B36" s="36" t="s">
        <v>758</v>
      </c>
      <c r="C36" s="36"/>
    </row>
    <row r="41" spans="2:17" ht="23.25" x14ac:dyDescent="0.35">
      <c r="B41" s="36" t="s">
        <v>759</v>
      </c>
      <c r="C41" s="36"/>
      <c r="D41" s="35" t="str">
        <f>_xlfn.XLOOKUP(D13,Gesamtdaten!A:A,Gesamtdaten!E:E)</f>
        <v>Samstag</v>
      </c>
      <c r="E41" s="35"/>
      <c r="F41" s="37" t="s">
        <v>794</v>
      </c>
      <c r="G41" s="37"/>
      <c r="H41" s="38">
        <f>_xlfn.XLOOKUP($D$13,Gesamtdaten!A:A,Gesamtdaten!F:F)</f>
        <v>0</v>
      </c>
      <c r="I41" s="38"/>
      <c r="N41" s="37" t="s">
        <v>797</v>
      </c>
      <c r="O41" s="37"/>
      <c r="P41" s="35">
        <f>_xlfn.XLOOKUP($D$13,Gesamtdaten!A:A,Gesamtdaten!N:N)</f>
        <v>0</v>
      </c>
      <c r="Q41" s="35"/>
    </row>
    <row r="44" spans="2:17" ht="23.25" x14ac:dyDescent="0.35">
      <c r="F44" s="37" t="s">
        <v>794</v>
      </c>
      <c r="G44" s="37"/>
      <c r="H44" s="35">
        <f>_xlfn.XLOOKUP($D$13,Gesamtdaten!A:A,Gesamtdaten!G:G)</f>
        <v>0</v>
      </c>
      <c r="I44" s="35"/>
      <c r="N44" s="37" t="s">
        <v>798</v>
      </c>
      <c r="O44" s="37"/>
      <c r="P44" s="38">
        <f>_xlfn.XLOOKUP($D$13,Gesamtdaten!A:A,Gesamtdaten!I:I)</f>
        <v>0</v>
      </c>
      <c r="Q44" s="38"/>
    </row>
    <row r="47" spans="2:17" ht="23.25" x14ac:dyDescent="0.35">
      <c r="F47" s="37" t="s">
        <v>795</v>
      </c>
      <c r="G47" s="37"/>
      <c r="H47" s="35">
        <f>_xlfn.XLOOKUP(D13,Gesamtdaten!A:A,Gesamtdaten!J:J)</f>
        <v>0</v>
      </c>
      <c r="I47" s="35"/>
      <c r="N47" s="37" t="s">
        <v>799</v>
      </c>
      <c r="O47" s="37"/>
      <c r="P47" s="38">
        <f>_xlfn.XLOOKUP($D$13,Gesamtdaten!A:A,Gesamtdaten!K:K)</f>
        <v>0</v>
      </c>
      <c r="Q47" s="38"/>
    </row>
    <row r="50" spans="6:17" ht="23.25" x14ac:dyDescent="0.35">
      <c r="F50" s="37" t="s">
        <v>796</v>
      </c>
      <c r="G50" s="37"/>
      <c r="H50" s="35">
        <f>_xlfn.XLOOKUP($D$13,Gesamtdaten!A:A,Gesamtdaten!L:L)</f>
        <v>0</v>
      </c>
      <c r="I50" s="35"/>
      <c r="N50" s="37" t="s">
        <v>800</v>
      </c>
      <c r="O50" s="37"/>
      <c r="P50" s="38">
        <f>_xlfn.XLOOKUP($D$13,Gesamtdaten!A:A,Gesamtdaten!M:M)</f>
        <v>0</v>
      </c>
      <c r="Q50" s="38"/>
    </row>
    <row r="53" spans="6:17" ht="23.25" x14ac:dyDescent="0.35">
      <c r="F53" s="39"/>
      <c r="G53" s="39"/>
      <c r="H53" s="40"/>
      <c r="I53" s="40"/>
    </row>
  </sheetData>
  <mergeCells count="37">
    <mergeCell ref="F53:G53"/>
    <mergeCell ref="H53:I53"/>
    <mergeCell ref="B13:C13"/>
    <mergeCell ref="F17:G17"/>
    <mergeCell ref="F20:G20"/>
    <mergeCell ref="F23:G23"/>
    <mergeCell ref="F26:G26"/>
    <mergeCell ref="B17:C17"/>
    <mergeCell ref="B20:C20"/>
    <mergeCell ref="B23:C23"/>
    <mergeCell ref="F29:G29"/>
    <mergeCell ref="F50:G50"/>
    <mergeCell ref="H50:I50"/>
    <mergeCell ref="B26:C26"/>
    <mergeCell ref="B29:C29"/>
    <mergeCell ref="B41:C41"/>
    <mergeCell ref="N29:O29"/>
    <mergeCell ref="N17:O17"/>
    <mergeCell ref="N20:O20"/>
    <mergeCell ref="N23:O23"/>
    <mergeCell ref="N26:O26"/>
    <mergeCell ref="D41:E41"/>
    <mergeCell ref="B36:C36"/>
    <mergeCell ref="N50:O50"/>
    <mergeCell ref="P50:Q50"/>
    <mergeCell ref="F41:G41"/>
    <mergeCell ref="H41:I41"/>
    <mergeCell ref="N41:O41"/>
    <mergeCell ref="P41:Q41"/>
    <mergeCell ref="F44:G44"/>
    <mergeCell ref="H44:I44"/>
    <mergeCell ref="N44:O44"/>
    <mergeCell ref="P44:Q44"/>
    <mergeCell ref="F47:G47"/>
    <mergeCell ref="H47:I47"/>
    <mergeCell ref="N47:O47"/>
    <mergeCell ref="P47:Q47"/>
  </mergeCells>
  <conditionalFormatting sqref="H17 H20 H23 H26 H29 P17 P20 P23 P26 P29">
    <cfRule type="expression" dxfId="26" priority="1">
      <formula>ISBLANK(H17) =FALSE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86D01-AE35-42D1-BE55-71A6B41944F8}">
  <sheetPr codeName="tb_Datenbank"/>
  <dimension ref="A1:AF366"/>
  <sheetViews>
    <sheetView topLeftCell="A84" zoomScale="85" zoomScaleNormal="85" workbookViewId="0">
      <pane xSplit="1" topLeftCell="P1" activePane="topRight" state="frozen"/>
      <selection activeCell="A69" sqref="A69"/>
      <selection pane="topRight" activeCell="Z128" sqref="Z128"/>
    </sheetView>
  </sheetViews>
  <sheetFormatPr baseColWidth="10" defaultRowHeight="15" x14ac:dyDescent="0.25"/>
  <cols>
    <col min="1" max="1" width="11.85546875" style="11" customWidth="1"/>
    <col min="2" max="2" width="9.5703125" style="9" bestFit="1" customWidth="1"/>
    <col min="3" max="4" width="11.42578125" style="9"/>
    <col min="5" max="5" width="14.7109375" style="9" customWidth="1"/>
    <col min="6" max="6" width="13.5703125" style="9" bestFit="1" customWidth="1"/>
    <col min="7" max="8" width="13.28515625" style="9" customWidth="1"/>
    <col min="9" max="9" width="19.42578125" style="10" customWidth="1"/>
    <col min="10" max="10" width="12.140625" customWidth="1"/>
    <col min="11" max="11" width="20.140625" customWidth="1"/>
    <col min="12" max="12" width="14.5703125" customWidth="1"/>
    <col min="13" max="13" width="21.28515625" customWidth="1"/>
    <col min="15" max="15" width="10.5703125" customWidth="1"/>
    <col min="16" max="16" width="14.7109375" customWidth="1"/>
    <col min="17" max="17" width="13.85546875" customWidth="1"/>
    <col min="18" max="18" width="13.28515625" customWidth="1"/>
    <col min="19" max="19" width="15.140625" customWidth="1"/>
    <col min="20" max="20" width="18.7109375" customWidth="1"/>
    <col min="21" max="21" width="11.5703125" customWidth="1"/>
    <col min="22" max="22" width="12.140625" customWidth="1"/>
    <col min="23" max="23" width="20.140625" customWidth="1"/>
    <col min="24" max="24" width="14.5703125" customWidth="1"/>
    <col min="25" max="25" width="22.5703125" customWidth="1"/>
    <col min="26" max="26" width="8.28515625" style="22" customWidth="1"/>
    <col min="27" max="27" width="12.85546875" customWidth="1"/>
    <col min="28" max="28" width="23.7109375" style="22" customWidth="1"/>
    <col min="29" max="29" width="11.7109375" style="22" customWidth="1"/>
    <col min="30" max="30" width="16.28515625" customWidth="1"/>
    <col min="31" max="31" width="24" customWidth="1"/>
    <col min="32" max="32" width="23.85546875" customWidth="1"/>
  </cols>
  <sheetData>
    <row r="1" spans="1:32" x14ac:dyDescent="0.25">
      <c r="A1" s="11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775</v>
      </c>
      <c r="G1" s="9" t="s">
        <v>776</v>
      </c>
      <c r="H1" s="9" t="s">
        <v>777</v>
      </c>
      <c r="I1" s="10" t="s">
        <v>778</v>
      </c>
      <c r="J1" t="s">
        <v>779</v>
      </c>
      <c r="K1" s="4" t="s">
        <v>780</v>
      </c>
      <c r="L1" t="s">
        <v>781</v>
      </c>
      <c r="M1" t="s">
        <v>782</v>
      </c>
      <c r="N1" t="s">
        <v>783</v>
      </c>
      <c r="O1" t="s">
        <v>5</v>
      </c>
      <c r="P1" t="s">
        <v>6</v>
      </c>
      <c r="Q1" s="34" t="s">
        <v>757</v>
      </c>
      <c r="R1" t="s">
        <v>763</v>
      </c>
      <c r="S1" t="s">
        <v>760</v>
      </c>
      <c r="T1" s="34" t="s">
        <v>762</v>
      </c>
      <c r="U1" t="s">
        <v>761</v>
      </c>
      <c r="V1" t="s">
        <v>764</v>
      </c>
      <c r="W1" s="34" t="s">
        <v>765</v>
      </c>
      <c r="X1" t="s">
        <v>766</v>
      </c>
      <c r="Y1" s="34" t="s">
        <v>767</v>
      </c>
      <c r="Z1" s="22" t="s">
        <v>768</v>
      </c>
      <c r="AA1" s="34" t="s">
        <v>769</v>
      </c>
      <c r="AB1" s="22" t="s">
        <v>770</v>
      </c>
      <c r="AC1" s="25" t="s">
        <v>771</v>
      </c>
      <c r="AD1" s="34" t="s">
        <v>772</v>
      </c>
      <c r="AE1" s="2" t="s">
        <v>773</v>
      </c>
      <c r="AF1" s="2" t="s">
        <v>774</v>
      </c>
    </row>
    <row r="2" spans="1:32" x14ac:dyDescent="0.25">
      <c r="A2" s="11" t="s">
        <v>7</v>
      </c>
      <c r="B2" s="11" t="s">
        <v>8</v>
      </c>
      <c r="C2" s="11" t="s">
        <v>9</v>
      </c>
      <c r="D2" s="12">
        <v>44197</v>
      </c>
      <c r="E2" s="12" t="str">
        <f>'[1]Umsatz Vorjahr'!A3</f>
        <v>Freitag</v>
      </c>
      <c r="F2" s="4">
        <v>1000</v>
      </c>
      <c r="G2">
        <v>16</v>
      </c>
      <c r="H2">
        <v>16</v>
      </c>
      <c r="I2">
        <v>16</v>
      </c>
      <c r="J2">
        <v>16</v>
      </c>
      <c r="K2">
        <v>16</v>
      </c>
      <c r="L2">
        <v>16</v>
      </c>
      <c r="M2">
        <v>16</v>
      </c>
      <c r="N2" s="22"/>
      <c r="O2" s="3">
        <v>44562</v>
      </c>
      <c r="P2" t="s">
        <v>749</v>
      </c>
      <c r="Q2" s="4">
        <v>1000</v>
      </c>
      <c r="R2">
        <v>16</v>
      </c>
      <c r="S2" s="22">
        <f>Gesamtdaten[[#This Row],[Ware 1]]/10</f>
        <v>1.6</v>
      </c>
      <c r="T2" s="4">
        <v>1000</v>
      </c>
      <c r="U2">
        <v>16</v>
      </c>
      <c r="V2">
        <v>16</v>
      </c>
      <c r="W2">
        <v>16</v>
      </c>
      <c r="X2">
        <v>16</v>
      </c>
      <c r="Y2">
        <v>16</v>
      </c>
      <c r="AA2">
        <v>16</v>
      </c>
      <c r="AB2" s="24"/>
      <c r="AC2" s="25"/>
      <c r="AD2">
        <v>16</v>
      </c>
      <c r="AE2" s="25"/>
      <c r="AF2" s="25"/>
    </row>
    <row r="3" spans="1:32" x14ac:dyDescent="0.25">
      <c r="A3" s="11" t="s">
        <v>10</v>
      </c>
      <c r="B3" s="11" t="s">
        <v>11</v>
      </c>
      <c r="C3" s="11" t="s">
        <v>9</v>
      </c>
      <c r="D3" s="12">
        <v>44198</v>
      </c>
      <c r="E3" s="12" t="str">
        <f>'[1]Umsatz Vorjahr'!A4</f>
        <v>Samstag</v>
      </c>
      <c r="F3" s="4"/>
      <c r="G3"/>
      <c r="H3"/>
      <c r="I3"/>
      <c r="N3" s="22"/>
      <c r="O3" s="3">
        <v>44563</v>
      </c>
      <c r="P3" t="s">
        <v>750</v>
      </c>
      <c r="Q3" s="4"/>
      <c r="S3" s="22">
        <f>Gesamtdaten[[#This Row],[Ware 1]]/10</f>
        <v>0</v>
      </c>
      <c r="T3" s="4"/>
      <c r="AB3" s="24"/>
      <c r="AC3" s="25"/>
      <c r="AE3" s="25"/>
      <c r="AF3" s="25"/>
    </row>
    <row r="4" spans="1:32" x14ac:dyDescent="0.25">
      <c r="A4" s="11" t="s">
        <v>12</v>
      </c>
      <c r="B4" s="11" t="s">
        <v>13</v>
      </c>
      <c r="C4" s="11" t="s">
        <v>9</v>
      </c>
      <c r="D4" s="12">
        <v>44199</v>
      </c>
      <c r="E4" s="12" t="str">
        <f>'[1]Umsatz Vorjahr'!A5</f>
        <v>Sonntag</v>
      </c>
      <c r="F4" s="4">
        <v>265643</v>
      </c>
      <c r="G4">
        <v>553</v>
      </c>
      <c r="H4">
        <v>553</v>
      </c>
      <c r="I4">
        <v>553</v>
      </c>
      <c r="J4">
        <v>553</v>
      </c>
      <c r="K4">
        <v>553</v>
      </c>
      <c r="L4">
        <v>553</v>
      </c>
      <c r="M4">
        <v>553</v>
      </c>
      <c r="N4" s="22"/>
      <c r="O4" s="3">
        <v>44564</v>
      </c>
      <c r="P4" t="s">
        <v>751</v>
      </c>
      <c r="Q4" s="4">
        <v>265643</v>
      </c>
      <c r="R4">
        <v>553</v>
      </c>
      <c r="S4" s="22">
        <f>Gesamtdaten[[#This Row],[Ware 1]]/10</f>
        <v>55.3</v>
      </c>
      <c r="T4" s="4">
        <v>265643</v>
      </c>
      <c r="U4">
        <v>553</v>
      </c>
      <c r="V4">
        <v>553</v>
      </c>
      <c r="W4">
        <v>553</v>
      </c>
      <c r="X4">
        <v>553</v>
      </c>
      <c r="Y4">
        <v>553</v>
      </c>
      <c r="AA4">
        <v>553</v>
      </c>
      <c r="AB4" s="24"/>
      <c r="AC4" s="25"/>
      <c r="AD4">
        <v>553</v>
      </c>
      <c r="AE4" s="25"/>
      <c r="AF4" s="25"/>
    </row>
    <row r="5" spans="1:32" x14ac:dyDescent="0.25">
      <c r="A5" s="11" t="s">
        <v>14</v>
      </c>
      <c r="B5" s="11" t="s">
        <v>15</v>
      </c>
      <c r="C5" s="11" t="s">
        <v>9</v>
      </c>
      <c r="D5" s="12">
        <v>44200</v>
      </c>
      <c r="E5" s="12" t="str">
        <f>'[1]Umsatz Vorjahr'!A6</f>
        <v>Montag</v>
      </c>
      <c r="F5" s="4">
        <v>15645</v>
      </c>
      <c r="G5">
        <v>842</v>
      </c>
      <c r="H5">
        <v>842</v>
      </c>
      <c r="I5">
        <v>842</v>
      </c>
      <c r="J5">
        <v>842</v>
      </c>
      <c r="K5">
        <v>842</v>
      </c>
      <c r="L5">
        <v>842</v>
      </c>
      <c r="M5">
        <v>842</v>
      </c>
      <c r="N5" s="22"/>
      <c r="O5" s="3">
        <v>44565</v>
      </c>
      <c r="P5" t="s">
        <v>752</v>
      </c>
      <c r="Q5" s="4">
        <v>15645</v>
      </c>
      <c r="R5">
        <v>842</v>
      </c>
      <c r="S5" s="22">
        <f>Gesamtdaten[[#This Row],[Ware 1]]/10</f>
        <v>84.2</v>
      </c>
      <c r="T5" s="4">
        <v>15645</v>
      </c>
      <c r="U5">
        <v>842</v>
      </c>
      <c r="V5">
        <v>842</v>
      </c>
      <c r="W5">
        <v>842</v>
      </c>
      <c r="X5">
        <v>842</v>
      </c>
      <c r="Y5">
        <v>842</v>
      </c>
      <c r="AA5">
        <v>842</v>
      </c>
      <c r="AB5" s="24"/>
      <c r="AC5" s="25"/>
      <c r="AD5">
        <v>842</v>
      </c>
      <c r="AE5" s="25"/>
      <c r="AF5" s="25"/>
    </row>
    <row r="6" spans="1:32" x14ac:dyDescent="0.25">
      <c r="A6" s="11" t="s">
        <v>16</v>
      </c>
      <c r="B6" s="11" t="s">
        <v>17</v>
      </c>
      <c r="C6" s="11" t="s">
        <v>9</v>
      </c>
      <c r="D6" s="12">
        <v>44201</v>
      </c>
      <c r="E6" s="12" t="str">
        <f>'[1]Umsatz Vorjahr'!A7</f>
        <v>Dienstag</v>
      </c>
      <c r="F6" s="4">
        <v>26548</v>
      </c>
      <c r="G6">
        <v>845</v>
      </c>
      <c r="H6">
        <v>845</v>
      </c>
      <c r="I6">
        <v>845</v>
      </c>
      <c r="J6">
        <v>845</v>
      </c>
      <c r="K6">
        <v>845</v>
      </c>
      <c r="L6">
        <v>845</v>
      </c>
      <c r="M6">
        <v>845</v>
      </c>
      <c r="N6" s="22"/>
      <c r="O6" s="3">
        <v>44566</v>
      </c>
      <c r="P6" t="s">
        <v>753</v>
      </c>
      <c r="Q6" s="4">
        <v>26548</v>
      </c>
      <c r="R6">
        <v>845</v>
      </c>
      <c r="S6" s="22">
        <f>Gesamtdaten[[#This Row],[Ware 1]]/10</f>
        <v>84.5</v>
      </c>
      <c r="T6" s="4">
        <v>26548</v>
      </c>
      <c r="U6">
        <v>845</v>
      </c>
      <c r="V6">
        <v>845</v>
      </c>
      <c r="W6">
        <v>845</v>
      </c>
      <c r="X6">
        <v>845</v>
      </c>
      <c r="Y6">
        <v>845</v>
      </c>
      <c r="AA6">
        <v>845</v>
      </c>
      <c r="AB6" s="24"/>
      <c r="AC6" s="25"/>
      <c r="AD6">
        <v>845</v>
      </c>
      <c r="AE6" s="25"/>
      <c r="AF6" s="25"/>
    </row>
    <row r="7" spans="1:32" x14ac:dyDescent="0.25">
      <c r="A7" s="11" t="s">
        <v>18</v>
      </c>
      <c r="B7" s="11" t="s">
        <v>19</v>
      </c>
      <c r="C7" s="11" t="s">
        <v>9</v>
      </c>
      <c r="D7" s="12">
        <v>44202</v>
      </c>
      <c r="E7" s="12" t="str">
        <f>'[1]Umsatz Vorjahr'!A8</f>
        <v>Mittwoch</v>
      </c>
      <c r="F7" s="4">
        <v>265486</v>
      </c>
      <c r="G7">
        <v>456</v>
      </c>
      <c r="H7">
        <v>456</v>
      </c>
      <c r="I7">
        <v>456</v>
      </c>
      <c r="J7">
        <v>456</v>
      </c>
      <c r="K7">
        <v>456</v>
      </c>
      <c r="L7">
        <v>456</v>
      </c>
      <c r="M7">
        <v>456</v>
      </c>
      <c r="N7" s="22"/>
      <c r="O7" s="3">
        <v>44567</v>
      </c>
      <c r="P7" t="s">
        <v>754</v>
      </c>
      <c r="Q7" s="4">
        <v>265486</v>
      </c>
      <c r="R7">
        <v>456</v>
      </c>
      <c r="S7" s="22">
        <f>Gesamtdaten[[#This Row],[Ware 1]]/10</f>
        <v>45.6</v>
      </c>
      <c r="T7" s="4">
        <v>265486</v>
      </c>
      <c r="U7">
        <v>456</v>
      </c>
      <c r="V7">
        <v>456</v>
      </c>
      <c r="W7">
        <v>456</v>
      </c>
      <c r="X7">
        <v>456</v>
      </c>
      <c r="Y7">
        <v>456</v>
      </c>
      <c r="AA7">
        <v>456</v>
      </c>
      <c r="AB7" s="24"/>
      <c r="AC7" s="25"/>
      <c r="AD7">
        <v>456</v>
      </c>
      <c r="AE7" s="25"/>
      <c r="AF7" s="25"/>
    </row>
    <row r="8" spans="1:32" x14ac:dyDescent="0.25">
      <c r="A8" s="11" t="s">
        <v>20</v>
      </c>
      <c r="B8" s="11" t="s">
        <v>21</v>
      </c>
      <c r="C8" s="11" t="s">
        <v>9</v>
      </c>
      <c r="D8" s="12">
        <v>44203</v>
      </c>
      <c r="E8" s="12" t="str">
        <f>'[1]Umsatz Vorjahr'!A9</f>
        <v>Donnerstag</v>
      </c>
      <c r="F8" s="4">
        <v>12358</v>
      </c>
      <c r="G8">
        <v>456</v>
      </c>
      <c r="H8">
        <v>456</v>
      </c>
      <c r="I8">
        <v>456</v>
      </c>
      <c r="J8">
        <v>456</v>
      </c>
      <c r="K8">
        <v>456</v>
      </c>
      <c r="L8">
        <v>456</v>
      </c>
      <c r="M8">
        <v>456</v>
      </c>
      <c r="N8" s="22"/>
      <c r="O8" s="3">
        <v>44568</v>
      </c>
      <c r="P8" t="s">
        <v>755</v>
      </c>
      <c r="Q8" s="4">
        <v>12358</v>
      </c>
      <c r="R8">
        <v>456</v>
      </c>
      <c r="S8" s="22">
        <f>Gesamtdaten[[#This Row],[Ware 1]]/10</f>
        <v>45.6</v>
      </c>
      <c r="T8" s="4">
        <v>12358</v>
      </c>
      <c r="U8">
        <v>456</v>
      </c>
      <c r="V8">
        <v>456</v>
      </c>
      <c r="W8">
        <v>456</v>
      </c>
      <c r="X8">
        <v>456</v>
      </c>
      <c r="Y8">
        <v>456</v>
      </c>
      <c r="AA8">
        <v>456</v>
      </c>
      <c r="AB8" s="24"/>
      <c r="AC8" s="25"/>
      <c r="AD8">
        <v>456</v>
      </c>
      <c r="AE8" s="25"/>
      <c r="AF8" s="25"/>
    </row>
    <row r="9" spans="1:32" x14ac:dyDescent="0.25">
      <c r="A9" s="11" t="s">
        <v>22</v>
      </c>
      <c r="B9" s="11" t="s">
        <v>23</v>
      </c>
      <c r="C9" s="11" t="s">
        <v>9</v>
      </c>
      <c r="D9" s="12">
        <v>44204</v>
      </c>
      <c r="E9" s="12" t="str">
        <f>'[1]Umsatz Vorjahr'!A10</f>
        <v>Freitag</v>
      </c>
      <c r="F9" s="4">
        <v>486532</v>
      </c>
      <c r="G9">
        <v>156</v>
      </c>
      <c r="H9">
        <v>156</v>
      </c>
      <c r="I9">
        <v>156</v>
      </c>
      <c r="J9">
        <v>156</v>
      </c>
      <c r="K9">
        <v>156</v>
      </c>
      <c r="L9">
        <v>156</v>
      </c>
      <c r="M9">
        <v>156</v>
      </c>
      <c r="N9" s="22"/>
      <c r="O9" s="3">
        <v>44569</v>
      </c>
      <c r="P9" t="s">
        <v>749</v>
      </c>
      <c r="Q9" s="4">
        <v>486532</v>
      </c>
      <c r="R9">
        <v>156</v>
      </c>
      <c r="S9" s="22">
        <f>Gesamtdaten[[#This Row],[Ware 1]]/10</f>
        <v>15.6</v>
      </c>
      <c r="T9" s="4">
        <v>486532</v>
      </c>
      <c r="U9">
        <v>156</v>
      </c>
      <c r="V9">
        <v>156</v>
      </c>
      <c r="W9">
        <v>156</v>
      </c>
      <c r="X9">
        <v>156</v>
      </c>
      <c r="Y9">
        <v>156</v>
      </c>
      <c r="AA9">
        <v>156</v>
      </c>
      <c r="AB9" s="24"/>
      <c r="AC9" s="25"/>
      <c r="AD9">
        <v>156</v>
      </c>
      <c r="AE9" s="25"/>
      <c r="AF9" s="25"/>
    </row>
    <row r="10" spans="1:32" x14ac:dyDescent="0.25">
      <c r="A10" s="11" t="s">
        <v>24</v>
      </c>
      <c r="B10" s="11" t="s">
        <v>25</v>
      </c>
      <c r="C10" s="11" t="s">
        <v>9</v>
      </c>
      <c r="D10" s="12">
        <v>44205</v>
      </c>
      <c r="E10" s="12" t="str">
        <f>'[1]Umsatz Vorjahr'!A11</f>
        <v>Samstag</v>
      </c>
      <c r="F10" s="10"/>
      <c r="K10" s="4"/>
      <c r="M10" s="4"/>
      <c r="N10" s="22"/>
      <c r="O10" s="3">
        <v>44570</v>
      </c>
      <c r="P10" t="s">
        <v>750</v>
      </c>
      <c r="Q10" s="4"/>
      <c r="S10" s="22">
        <f>Gesamtdaten[[#This Row],[Ware 1]]/10</f>
        <v>0</v>
      </c>
      <c r="T10" s="1"/>
      <c r="W10" s="4"/>
      <c r="Y10" s="4"/>
      <c r="AA10" s="4"/>
      <c r="AB10" s="24"/>
      <c r="AC10" s="25"/>
      <c r="AD10" s="4"/>
      <c r="AE10" s="25"/>
      <c r="AF10" s="25"/>
    </row>
    <row r="11" spans="1:32" x14ac:dyDescent="0.25">
      <c r="A11" s="11" t="s">
        <v>26</v>
      </c>
      <c r="B11" s="11" t="s">
        <v>27</v>
      </c>
      <c r="C11" s="11" t="s">
        <v>9</v>
      </c>
      <c r="D11" s="12">
        <v>44206</v>
      </c>
      <c r="E11" s="12" t="str">
        <f>'[1]Umsatz Vorjahr'!A12</f>
        <v>Sonntag</v>
      </c>
      <c r="F11" s="10"/>
      <c r="K11" s="4"/>
      <c r="M11" s="4"/>
      <c r="N11" s="22"/>
      <c r="O11" s="3">
        <v>44571</v>
      </c>
      <c r="P11" t="s">
        <v>751</v>
      </c>
      <c r="Q11" s="4"/>
      <c r="S11" s="22">
        <f>Gesamtdaten[[#This Row],[Ware 1]]/10</f>
        <v>0</v>
      </c>
      <c r="T11" s="1"/>
      <c r="W11" s="4"/>
      <c r="Y11" s="4"/>
      <c r="AA11" s="4"/>
      <c r="AB11" s="24"/>
      <c r="AC11" s="25"/>
      <c r="AD11" s="4"/>
      <c r="AE11" s="25"/>
      <c r="AF11" s="25"/>
    </row>
    <row r="12" spans="1:32" x14ac:dyDescent="0.25">
      <c r="A12" s="11" t="s">
        <v>28</v>
      </c>
      <c r="B12" s="11" t="s">
        <v>29</v>
      </c>
      <c r="C12" s="11" t="s">
        <v>9</v>
      </c>
      <c r="D12" s="12">
        <v>44207</v>
      </c>
      <c r="E12" s="12" t="str">
        <f>'[1]Umsatz Vorjahr'!A13</f>
        <v>Montag</v>
      </c>
      <c r="F12" s="10"/>
      <c r="K12" s="4"/>
      <c r="M12" s="4"/>
      <c r="N12" s="22"/>
      <c r="O12" s="3">
        <v>44572</v>
      </c>
      <c r="P12" t="s">
        <v>752</v>
      </c>
      <c r="Q12" s="4"/>
      <c r="S12" s="22">
        <f>Gesamtdaten[[#This Row],[Ware 1]]/10</f>
        <v>0</v>
      </c>
      <c r="T12" s="1"/>
      <c r="W12" s="4"/>
      <c r="Y12" s="4"/>
      <c r="AA12" s="4"/>
      <c r="AB12" s="24"/>
      <c r="AC12" s="25"/>
      <c r="AD12" s="4"/>
      <c r="AE12" s="25"/>
      <c r="AF12" s="25"/>
    </row>
    <row r="13" spans="1:32" x14ac:dyDescent="0.25">
      <c r="A13" s="11" t="s">
        <v>30</v>
      </c>
      <c r="B13" s="11" t="s">
        <v>31</v>
      </c>
      <c r="C13" s="11" t="s">
        <v>9</v>
      </c>
      <c r="D13" s="12">
        <v>44208</v>
      </c>
      <c r="E13" s="12" t="str">
        <f>'[1]Umsatz Vorjahr'!A14</f>
        <v>Dienstag</v>
      </c>
      <c r="F13" s="10"/>
      <c r="K13" s="4"/>
      <c r="M13" s="4"/>
      <c r="N13" s="22"/>
      <c r="O13" s="3">
        <v>44573</v>
      </c>
      <c r="P13" t="s">
        <v>753</v>
      </c>
      <c r="Q13" s="4"/>
      <c r="S13" s="22">
        <f>Gesamtdaten[[#This Row],[Ware 1]]/10</f>
        <v>0</v>
      </c>
      <c r="T13" s="1"/>
      <c r="W13" s="4"/>
      <c r="Y13" s="4"/>
      <c r="AA13" s="4"/>
      <c r="AB13" s="24"/>
      <c r="AC13" s="25"/>
      <c r="AD13" s="4"/>
      <c r="AE13" s="25"/>
      <c r="AF13" s="25"/>
    </row>
    <row r="14" spans="1:32" x14ac:dyDescent="0.25">
      <c r="A14" s="11" t="s">
        <v>32</v>
      </c>
      <c r="B14" s="11" t="s">
        <v>33</v>
      </c>
      <c r="C14" s="11" t="s">
        <v>9</v>
      </c>
      <c r="D14" s="12">
        <v>44209</v>
      </c>
      <c r="E14" s="12" t="str">
        <f>'[1]Umsatz Vorjahr'!A15</f>
        <v>Mittwoch</v>
      </c>
      <c r="F14" s="10"/>
      <c r="K14" s="4"/>
      <c r="M14" s="4"/>
      <c r="N14" s="22"/>
      <c r="O14" s="3">
        <v>44574</v>
      </c>
      <c r="P14" t="s">
        <v>754</v>
      </c>
      <c r="Q14" s="4"/>
      <c r="S14" s="22">
        <f>Gesamtdaten[[#This Row],[Ware 1]]/10</f>
        <v>0</v>
      </c>
      <c r="T14" s="1"/>
      <c r="W14" s="4"/>
      <c r="Y14" s="4"/>
      <c r="AA14" s="4"/>
      <c r="AB14" s="24"/>
      <c r="AC14" s="25"/>
      <c r="AD14" s="4"/>
      <c r="AE14" s="25"/>
      <c r="AF14" s="25"/>
    </row>
    <row r="15" spans="1:32" x14ac:dyDescent="0.25">
      <c r="A15" s="11" t="s">
        <v>34</v>
      </c>
      <c r="B15" s="11" t="s">
        <v>35</v>
      </c>
      <c r="C15" s="11" t="s">
        <v>9</v>
      </c>
      <c r="D15" s="12">
        <v>44210</v>
      </c>
      <c r="E15" s="12" t="str">
        <f>'[1]Umsatz Vorjahr'!A16</f>
        <v>Donnerstag</v>
      </c>
      <c r="F15" s="10"/>
      <c r="K15" s="4"/>
      <c r="M15" s="4"/>
      <c r="N15" s="22"/>
      <c r="O15" s="3">
        <v>44575</v>
      </c>
      <c r="P15" t="s">
        <v>755</v>
      </c>
      <c r="Q15" s="4"/>
      <c r="S15" s="22">
        <f>Gesamtdaten[[#This Row],[Ware 1]]/10</f>
        <v>0</v>
      </c>
      <c r="T15" s="1"/>
      <c r="W15" s="4"/>
      <c r="Y15" s="4"/>
      <c r="AA15" s="4"/>
      <c r="AB15" s="24"/>
      <c r="AC15" s="25"/>
      <c r="AD15" s="4"/>
      <c r="AE15" s="25"/>
      <c r="AF15" s="25"/>
    </row>
    <row r="16" spans="1:32" x14ac:dyDescent="0.25">
      <c r="A16" s="11" t="s">
        <v>36</v>
      </c>
      <c r="B16" s="11" t="s">
        <v>37</v>
      </c>
      <c r="C16" s="11" t="s">
        <v>9</v>
      </c>
      <c r="D16" s="12">
        <v>44211</v>
      </c>
      <c r="E16" s="12" t="str">
        <f>'[1]Umsatz Vorjahr'!A17</f>
        <v>Freitag</v>
      </c>
      <c r="F16" s="10"/>
      <c r="K16" s="4"/>
      <c r="M16" s="4"/>
      <c r="N16" s="22"/>
      <c r="O16" s="3">
        <v>44576</v>
      </c>
      <c r="P16" t="s">
        <v>749</v>
      </c>
      <c r="Q16" s="4"/>
      <c r="S16" s="22">
        <f>Gesamtdaten[[#This Row],[Ware 1]]/10</f>
        <v>0</v>
      </c>
      <c r="T16" s="1"/>
      <c r="W16" s="4"/>
      <c r="Y16" s="4"/>
      <c r="AA16" s="4"/>
      <c r="AB16" s="24"/>
      <c r="AC16" s="25"/>
      <c r="AD16" s="4"/>
      <c r="AE16" s="25"/>
      <c r="AF16" s="25"/>
    </row>
    <row r="17" spans="1:32" x14ac:dyDescent="0.25">
      <c r="A17" s="11" t="s">
        <v>38</v>
      </c>
      <c r="B17" s="11" t="s">
        <v>39</v>
      </c>
      <c r="C17" s="11" t="s">
        <v>9</v>
      </c>
      <c r="D17" s="12">
        <v>44212</v>
      </c>
      <c r="E17" s="12" t="str">
        <f>'[1]Umsatz Vorjahr'!A18</f>
        <v>Samstag</v>
      </c>
      <c r="F17" s="10"/>
      <c r="K17" s="4"/>
      <c r="M17" s="4"/>
      <c r="N17" s="22"/>
      <c r="O17" s="3">
        <v>44577</v>
      </c>
      <c r="P17" t="s">
        <v>750</v>
      </c>
      <c r="Q17" s="4"/>
      <c r="S17" s="22">
        <f>Gesamtdaten[[#This Row],[Ware 1]]/10</f>
        <v>0</v>
      </c>
      <c r="T17" s="1"/>
      <c r="W17" s="4"/>
      <c r="Y17" s="4"/>
      <c r="AA17" s="4"/>
      <c r="AB17" s="24"/>
      <c r="AC17" s="25"/>
      <c r="AD17" s="4"/>
      <c r="AE17" s="25"/>
      <c r="AF17" s="25"/>
    </row>
    <row r="18" spans="1:32" x14ac:dyDescent="0.25">
      <c r="A18" s="11" t="s">
        <v>40</v>
      </c>
      <c r="B18" s="11" t="s">
        <v>41</v>
      </c>
      <c r="C18" s="11" t="s">
        <v>9</v>
      </c>
      <c r="D18" s="12">
        <v>44213</v>
      </c>
      <c r="E18" s="12" t="str">
        <f>'[1]Umsatz Vorjahr'!A19</f>
        <v>Sonntag</v>
      </c>
      <c r="F18" s="10"/>
      <c r="K18" s="4"/>
      <c r="M18" s="4"/>
      <c r="N18" s="22"/>
      <c r="O18" s="3">
        <v>44578</v>
      </c>
      <c r="P18" t="s">
        <v>751</v>
      </c>
      <c r="Q18" s="4"/>
      <c r="S18" s="22">
        <f>Gesamtdaten[[#This Row],[Ware 1]]/10</f>
        <v>0</v>
      </c>
      <c r="T18" s="1"/>
      <c r="W18" s="4"/>
      <c r="Y18" s="4"/>
      <c r="AA18" s="4"/>
      <c r="AB18" s="24"/>
      <c r="AC18" s="25"/>
      <c r="AD18" s="4"/>
      <c r="AE18" s="25"/>
      <c r="AF18" s="25"/>
    </row>
    <row r="19" spans="1:32" x14ac:dyDescent="0.25">
      <c r="A19" s="11" t="s">
        <v>42</v>
      </c>
      <c r="B19" s="11" t="s">
        <v>43</v>
      </c>
      <c r="C19" s="11" t="s">
        <v>9</v>
      </c>
      <c r="D19" s="12">
        <v>44214</v>
      </c>
      <c r="E19" s="12" t="str">
        <f>'[1]Umsatz Vorjahr'!A20</f>
        <v>Montag</v>
      </c>
      <c r="F19" s="10"/>
      <c r="K19" s="4"/>
      <c r="M19" s="4"/>
      <c r="N19" s="22"/>
      <c r="O19" s="3">
        <v>44579</v>
      </c>
      <c r="P19" t="s">
        <v>752</v>
      </c>
      <c r="Q19" s="4"/>
      <c r="S19" s="22">
        <f>Gesamtdaten[[#This Row],[Ware 1]]/10</f>
        <v>0</v>
      </c>
      <c r="T19" s="1"/>
      <c r="W19" s="4"/>
      <c r="Y19" s="4"/>
      <c r="AA19" s="4"/>
      <c r="AB19" s="24"/>
      <c r="AC19" s="25"/>
      <c r="AD19" s="4"/>
      <c r="AE19" s="25"/>
      <c r="AF19" s="25"/>
    </row>
    <row r="20" spans="1:32" x14ac:dyDescent="0.25">
      <c r="A20" s="11" t="s">
        <v>44</v>
      </c>
      <c r="B20" s="11" t="s">
        <v>45</v>
      </c>
      <c r="C20" s="11" t="s">
        <v>9</v>
      </c>
      <c r="D20" s="12">
        <v>44215</v>
      </c>
      <c r="E20" s="12" t="str">
        <f>'[1]Umsatz Vorjahr'!A21</f>
        <v>Dienstag</v>
      </c>
      <c r="F20" s="10"/>
      <c r="K20" s="4"/>
      <c r="M20" s="4"/>
      <c r="N20" s="22"/>
      <c r="O20" s="3">
        <v>44580</v>
      </c>
      <c r="P20" t="s">
        <v>753</v>
      </c>
      <c r="Q20" s="4"/>
      <c r="S20" s="22">
        <f>Gesamtdaten[[#This Row],[Ware 1]]/10</f>
        <v>0</v>
      </c>
      <c r="T20" s="1"/>
      <c r="W20" s="4"/>
      <c r="Y20" s="4"/>
      <c r="AA20" s="4"/>
      <c r="AB20" s="24"/>
      <c r="AC20" s="25"/>
      <c r="AD20" s="4"/>
      <c r="AE20" s="25"/>
      <c r="AF20" s="25"/>
    </row>
    <row r="21" spans="1:32" x14ac:dyDescent="0.25">
      <c r="A21" s="11" t="s">
        <v>46</v>
      </c>
      <c r="B21" s="11" t="s">
        <v>47</v>
      </c>
      <c r="C21" s="11" t="s">
        <v>9</v>
      </c>
      <c r="D21" s="12">
        <v>44216</v>
      </c>
      <c r="E21" s="12" t="str">
        <f>'[1]Umsatz Vorjahr'!A22</f>
        <v>Mittwoch</v>
      </c>
      <c r="F21" s="10"/>
      <c r="K21" s="4"/>
      <c r="M21" s="4"/>
      <c r="N21" s="22"/>
      <c r="O21" s="3">
        <v>44581</v>
      </c>
      <c r="P21" t="s">
        <v>754</v>
      </c>
      <c r="Q21" s="4"/>
      <c r="S21" s="22">
        <f>Gesamtdaten[[#This Row],[Ware 1]]/10</f>
        <v>0</v>
      </c>
      <c r="T21" s="1"/>
      <c r="W21" s="4"/>
      <c r="Y21" s="4"/>
      <c r="AA21" s="4"/>
      <c r="AB21" s="24"/>
      <c r="AC21" s="25"/>
      <c r="AD21" s="4"/>
      <c r="AE21" s="25"/>
      <c r="AF21" s="25"/>
    </row>
    <row r="22" spans="1:32" x14ac:dyDescent="0.25">
      <c r="A22" s="11" t="s">
        <v>48</v>
      </c>
      <c r="B22" s="11" t="s">
        <v>49</v>
      </c>
      <c r="C22" s="11" t="s">
        <v>9</v>
      </c>
      <c r="D22" s="12">
        <v>44217</v>
      </c>
      <c r="E22" s="12" t="str">
        <f>'[1]Umsatz Vorjahr'!A23</f>
        <v>Donnerstag</v>
      </c>
      <c r="F22" s="10"/>
      <c r="K22" s="4"/>
      <c r="M22" s="4"/>
      <c r="N22" s="22"/>
      <c r="O22" s="3">
        <v>44582</v>
      </c>
      <c r="P22" t="s">
        <v>755</v>
      </c>
      <c r="Q22" s="4"/>
      <c r="S22" s="22">
        <f>Gesamtdaten[[#This Row],[Ware 1]]/10</f>
        <v>0</v>
      </c>
      <c r="T22" s="1"/>
      <c r="W22" s="4"/>
      <c r="Y22" s="4"/>
      <c r="AA22" s="4"/>
      <c r="AB22" s="24"/>
      <c r="AC22" s="25"/>
      <c r="AD22" s="4"/>
      <c r="AE22" s="25"/>
      <c r="AF22" s="25"/>
    </row>
    <row r="23" spans="1:32" x14ac:dyDescent="0.25">
      <c r="A23" s="11" t="s">
        <v>50</v>
      </c>
      <c r="B23" s="11" t="s">
        <v>51</v>
      </c>
      <c r="C23" s="11" t="s">
        <v>9</v>
      </c>
      <c r="D23" s="12">
        <v>44218</v>
      </c>
      <c r="E23" s="12" t="str">
        <f>'[1]Umsatz Vorjahr'!A24</f>
        <v>Freitag</v>
      </c>
      <c r="F23" s="10"/>
      <c r="K23" s="4"/>
      <c r="M23" s="4"/>
      <c r="N23" s="22"/>
      <c r="O23" s="3">
        <v>44583</v>
      </c>
      <c r="P23" t="s">
        <v>749</v>
      </c>
      <c r="Q23" s="4"/>
      <c r="S23" s="22">
        <f>Gesamtdaten[[#This Row],[Ware 1]]/10</f>
        <v>0</v>
      </c>
      <c r="T23" s="1"/>
      <c r="W23" s="4"/>
      <c r="Y23" s="4"/>
      <c r="AA23" s="4"/>
      <c r="AB23" s="24"/>
      <c r="AC23" s="25"/>
      <c r="AD23" s="4"/>
      <c r="AE23" s="25"/>
      <c r="AF23" s="25"/>
    </row>
    <row r="24" spans="1:32" x14ac:dyDescent="0.25">
      <c r="A24" s="11" t="s">
        <v>52</v>
      </c>
      <c r="B24" s="11" t="s">
        <v>53</v>
      </c>
      <c r="C24" s="11" t="s">
        <v>9</v>
      </c>
      <c r="D24" s="12">
        <v>44219</v>
      </c>
      <c r="E24" s="12" t="str">
        <f>'[1]Umsatz Vorjahr'!A25</f>
        <v>Samstag</v>
      </c>
      <c r="F24" s="10"/>
      <c r="K24" s="4"/>
      <c r="M24" s="4"/>
      <c r="N24" s="22"/>
      <c r="O24" s="3">
        <v>44584</v>
      </c>
      <c r="P24" t="s">
        <v>750</v>
      </c>
      <c r="Q24" s="4"/>
      <c r="S24" s="22">
        <f>Gesamtdaten[[#This Row],[Ware 1]]/10</f>
        <v>0</v>
      </c>
      <c r="T24" s="1"/>
      <c r="W24" s="4"/>
      <c r="Y24" s="4"/>
      <c r="AA24" s="4"/>
      <c r="AB24" s="24"/>
      <c r="AC24" s="25"/>
      <c r="AD24" s="4"/>
      <c r="AE24" s="25"/>
      <c r="AF24" s="25"/>
    </row>
    <row r="25" spans="1:32" x14ac:dyDescent="0.25">
      <c r="A25" s="11" t="s">
        <v>54</v>
      </c>
      <c r="B25" s="11" t="s">
        <v>55</v>
      </c>
      <c r="C25" s="11" t="s">
        <v>9</v>
      </c>
      <c r="D25" s="12">
        <v>44220</v>
      </c>
      <c r="E25" s="12" t="str">
        <f>'[1]Umsatz Vorjahr'!A26</f>
        <v>Sonntag</v>
      </c>
      <c r="F25" s="10"/>
      <c r="K25" s="4"/>
      <c r="M25" s="4"/>
      <c r="N25" s="22"/>
      <c r="O25" s="3">
        <v>44585</v>
      </c>
      <c r="P25" t="s">
        <v>751</v>
      </c>
      <c r="Q25" s="4"/>
      <c r="S25" s="22">
        <f>Gesamtdaten[[#This Row],[Ware 1]]/10</f>
        <v>0</v>
      </c>
      <c r="T25" s="1"/>
      <c r="W25" s="4"/>
      <c r="Y25" s="4"/>
      <c r="AA25" s="4"/>
      <c r="AB25" s="24"/>
      <c r="AC25" s="25"/>
      <c r="AD25" s="4"/>
      <c r="AE25" s="25"/>
      <c r="AF25" s="25"/>
    </row>
    <row r="26" spans="1:32" x14ac:dyDescent="0.25">
      <c r="A26" s="11" t="s">
        <v>56</v>
      </c>
      <c r="B26" s="11" t="s">
        <v>57</v>
      </c>
      <c r="C26" s="11" t="s">
        <v>9</v>
      </c>
      <c r="D26" s="12">
        <v>44221</v>
      </c>
      <c r="E26" s="12" t="str">
        <f>'[1]Umsatz Vorjahr'!A27</f>
        <v>Montag</v>
      </c>
      <c r="F26" s="10"/>
      <c r="K26" s="4"/>
      <c r="M26" s="4"/>
      <c r="N26" s="22"/>
      <c r="O26" s="3">
        <v>44586</v>
      </c>
      <c r="P26" t="s">
        <v>752</v>
      </c>
      <c r="Q26" s="4"/>
      <c r="S26" s="22">
        <f>Gesamtdaten[[#This Row],[Ware 1]]/10</f>
        <v>0</v>
      </c>
      <c r="T26" s="1"/>
      <c r="W26" s="4"/>
      <c r="Y26" s="4"/>
      <c r="AA26" s="4"/>
      <c r="AB26" s="24"/>
      <c r="AC26" s="25"/>
      <c r="AD26" s="4"/>
      <c r="AE26" s="25"/>
      <c r="AF26" s="25"/>
    </row>
    <row r="27" spans="1:32" x14ac:dyDescent="0.25">
      <c r="A27" s="11" t="s">
        <v>58</v>
      </c>
      <c r="B27" s="11" t="s">
        <v>59</v>
      </c>
      <c r="C27" s="11" t="s">
        <v>9</v>
      </c>
      <c r="D27" s="12">
        <v>44222</v>
      </c>
      <c r="E27" s="12" t="str">
        <f>'[1]Umsatz Vorjahr'!A28</f>
        <v>Dienstag</v>
      </c>
      <c r="F27" s="10"/>
      <c r="K27" s="4"/>
      <c r="M27" s="4"/>
      <c r="N27" s="22"/>
      <c r="O27" s="3">
        <v>44587</v>
      </c>
      <c r="P27" t="s">
        <v>753</v>
      </c>
      <c r="Q27" s="4"/>
      <c r="S27" s="22">
        <f>Gesamtdaten[[#This Row],[Ware 1]]/10</f>
        <v>0</v>
      </c>
      <c r="T27" s="1"/>
      <c r="W27" s="4"/>
      <c r="Y27" s="4"/>
      <c r="AA27" s="4"/>
      <c r="AB27" s="24"/>
      <c r="AC27" s="25"/>
      <c r="AD27" s="4"/>
      <c r="AE27" s="25"/>
      <c r="AF27" s="25"/>
    </row>
    <row r="28" spans="1:32" x14ac:dyDescent="0.25">
      <c r="A28" s="11" t="s">
        <v>60</v>
      </c>
      <c r="B28" s="11" t="s">
        <v>61</v>
      </c>
      <c r="C28" s="11" t="s">
        <v>9</v>
      </c>
      <c r="D28" s="12">
        <v>44223</v>
      </c>
      <c r="E28" s="12" t="str">
        <f>'[1]Umsatz Vorjahr'!A29</f>
        <v>Mittwoch</v>
      </c>
      <c r="F28" s="10"/>
      <c r="K28" s="4"/>
      <c r="M28" s="4"/>
      <c r="N28" s="22"/>
      <c r="O28" s="3">
        <v>44588</v>
      </c>
      <c r="P28" t="s">
        <v>754</v>
      </c>
      <c r="Q28" s="4"/>
      <c r="S28" s="22">
        <f>Gesamtdaten[[#This Row],[Ware 1]]/10</f>
        <v>0</v>
      </c>
      <c r="T28" s="1"/>
      <c r="W28" s="4"/>
      <c r="Y28" s="4"/>
      <c r="AA28" s="4"/>
      <c r="AB28" s="24"/>
      <c r="AC28" s="25"/>
      <c r="AD28" s="4"/>
      <c r="AE28" s="25"/>
      <c r="AF28" s="25"/>
    </row>
    <row r="29" spans="1:32" x14ac:dyDescent="0.25">
      <c r="A29" s="11" t="s">
        <v>62</v>
      </c>
      <c r="B29" s="11" t="s">
        <v>63</v>
      </c>
      <c r="C29" s="11" t="s">
        <v>9</v>
      </c>
      <c r="D29" s="12">
        <v>44224</v>
      </c>
      <c r="E29" s="12" t="str">
        <f>'[1]Umsatz Vorjahr'!A30</f>
        <v>Donnerstag</v>
      </c>
      <c r="F29" s="10"/>
      <c r="K29" s="4"/>
      <c r="M29" s="4"/>
      <c r="N29" s="22"/>
      <c r="O29" s="3">
        <v>44589</v>
      </c>
      <c r="P29" t="s">
        <v>755</v>
      </c>
      <c r="Q29" s="4"/>
      <c r="S29" s="22">
        <f>Gesamtdaten[[#This Row],[Ware 1]]/10</f>
        <v>0</v>
      </c>
      <c r="T29" s="1"/>
      <c r="W29" s="4"/>
      <c r="Y29" s="4"/>
      <c r="AA29" s="4"/>
      <c r="AB29" s="24"/>
      <c r="AC29" s="25"/>
      <c r="AD29" s="4"/>
      <c r="AE29" s="25"/>
      <c r="AF29" s="25"/>
    </row>
    <row r="30" spans="1:32" x14ac:dyDescent="0.25">
      <c r="A30" s="11" t="s">
        <v>64</v>
      </c>
      <c r="B30" s="11" t="s">
        <v>65</v>
      </c>
      <c r="C30" s="11" t="s">
        <v>9</v>
      </c>
      <c r="D30" s="12">
        <v>44225</v>
      </c>
      <c r="E30" s="12" t="str">
        <f>'[1]Umsatz Vorjahr'!A31</f>
        <v>Freitag</v>
      </c>
      <c r="F30" s="10"/>
      <c r="K30" s="4"/>
      <c r="M30" s="4"/>
      <c r="N30" s="22"/>
      <c r="O30" s="3">
        <v>44590</v>
      </c>
      <c r="P30" t="s">
        <v>749</v>
      </c>
      <c r="Q30" s="4"/>
      <c r="S30" s="22">
        <f>Gesamtdaten[[#This Row],[Ware 1]]/10</f>
        <v>0</v>
      </c>
      <c r="T30" s="1"/>
      <c r="W30" s="4"/>
      <c r="Y30" s="4"/>
      <c r="AA30" s="4"/>
      <c r="AB30" s="24"/>
      <c r="AC30" s="25"/>
      <c r="AD30" s="4"/>
      <c r="AE30" s="25"/>
      <c r="AF30" s="25"/>
    </row>
    <row r="31" spans="1:32" x14ac:dyDescent="0.25">
      <c r="A31" s="11" t="s">
        <v>66</v>
      </c>
      <c r="B31" s="11" t="s">
        <v>67</v>
      </c>
      <c r="C31" s="11" t="s">
        <v>9</v>
      </c>
      <c r="D31" s="12">
        <v>44226</v>
      </c>
      <c r="E31" s="12" t="str">
        <f>'[1]Umsatz Vorjahr'!A32</f>
        <v>Samstag</v>
      </c>
      <c r="F31" s="10"/>
      <c r="K31" s="4"/>
      <c r="M31" s="4"/>
      <c r="N31" s="22"/>
      <c r="O31" s="3">
        <v>44591</v>
      </c>
      <c r="P31" t="s">
        <v>750</v>
      </c>
      <c r="Q31" s="4"/>
      <c r="S31" s="22">
        <f>Gesamtdaten[[#This Row],[Ware 1]]/10</f>
        <v>0</v>
      </c>
      <c r="T31" s="1"/>
      <c r="W31" s="4"/>
      <c r="Y31" s="4"/>
      <c r="AA31" s="4"/>
      <c r="AB31" s="24"/>
      <c r="AC31" s="25"/>
      <c r="AD31" s="4"/>
      <c r="AE31" s="25"/>
      <c r="AF31" s="25"/>
    </row>
    <row r="32" spans="1:32" ht="15.75" thickBot="1" x14ac:dyDescent="0.3">
      <c r="A32" s="13" t="s">
        <v>68</v>
      </c>
      <c r="B32" s="13" t="s">
        <v>69</v>
      </c>
      <c r="C32" s="13" t="s">
        <v>9</v>
      </c>
      <c r="D32" s="14">
        <v>44227</v>
      </c>
      <c r="E32" s="14" t="str">
        <f>'[1]Umsatz Vorjahr'!A33</f>
        <v>Sonntag</v>
      </c>
      <c r="F32" s="15"/>
      <c r="G32" s="16"/>
      <c r="H32" s="16"/>
      <c r="I32" s="15"/>
      <c r="K32" s="4"/>
      <c r="M32" s="4"/>
      <c r="N32" s="22"/>
      <c r="O32" s="3">
        <v>44592</v>
      </c>
      <c r="P32" t="s">
        <v>751</v>
      </c>
      <c r="Q32" s="4"/>
      <c r="S32" s="22">
        <f>Gesamtdaten[[#This Row],[Ware 1]]/10</f>
        <v>0</v>
      </c>
      <c r="T32" s="1"/>
      <c r="W32" s="4"/>
      <c r="Y32" s="4"/>
      <c r="AA32" s="4"/>
      <c r="AB32" s="24"/>
      <c r="AC32" s="25"/>
      <c r="AD32" s="4"/>
      <c r="AE32" s="25"/>
      <c r="AF32" s="25"/>
    </row>
    <row r="33" spans="1:32" x14ac:dyDescent="0.25">
      <c r="A33" s="11" t="s">
        <v>70</v>
      </c>
      <c r="B33" s="11" t="s">
        <v>71</v>
      </c>
      <c r="C33" s="11" t="s">
        <v>72</v>
      </c>
      <c r="D33" s="12">
        <v>44228</v>
      </c>
      <c r="E33" s="12" t="str">
        <f>'[1]Umsatz Vorjahr'!E3</f>
        <v>Montag</v>
      </c>
      <c r="F33" s="10"/>
      <c r="K33" s="4"/>
      <c r="M33" s="4"/>
      <c r="N33" s="22"/>
      <c r="O33" s="3">
        <v>44593</v>
      </c>
      <c r="P33" t="s">
        <v>752</v>
      </c>
      <c r="Q33" s="4"/>
      <c r="S33" s="22">
        <f>Gesamtdaten[[#This Row],[Ware 1]]/10</f>
        <v>0</v>
      </c>
      <c r="T33" s="1"/>
      <c r="U33" s="8"/>
      <c r="W33" s="4"/>
      <c r="Y33" s="4"/>
      <c r="AA33" s="4"/>
      <c r="AB33" s="24"/>
      <c r="AC33" s="25"/>
      <c r="AD33" s="4"/>
      <c r="AE33" s="25"/>
      <c r="AF33" s="25"/>
    </row>
    <row r="34" spans="1:32" x14ac:dyDescent="0.25">
      <c r="A34" s="11" t="s">
        <v>73</v>
      </c>
      <c r="B34" s="11" t="s">
        <v>74</v>
      </c>
      <c r="C34" s="11" t="s">
        <v>72</v>
      </c>
      <c r="D34" s="12">
        <v>44229</v>
      </c>
      <c r="E34" s="12" t="str">
        <f>'[1]Umsatz Vorjahr'!E4</f>
        <v>Dienstag</v>
      </c>
      <c r="F34" s="10"/>
      <c r="K34" s="4"/>
      <c r="M34" s="4"/>
      <c r="N34" s="22"/>
      <c r="O34" s="3">
        <v>44594</v>
      </c>
      <c r="P34" t="s">
        <v>753</v>
      </c>
      <c r="Q34" s="4"/>
      <c r="S34" s="22">
        <f>Gesamtdaten[[#This Row],[Ware 1]]/10</f>
        <v>0</v>
      </c>
      <c r="T34" s="1"/>
      <c r="U34" s="8"/>
      <c r="W34" s="4"/>
      <c r="Y34" s="4"/>
      <c r="AA34" s="4"/>
      <c r="AB34" s="24"/>
      <c r="AC34" s="25"/>
      <c r="AD34" s="4"/>
      <c r="AE34" s="25"/>
      <c r="AF34" s="25"/>
    </row>
    <row r="35" spans="1:32" x14ac:dyDescent="0.25">
      <c r="A35" s="11" t="s">
        <v>75</v>
      </c>
      <c r="B35" s="11" t="s">
        <v>76</v>
      </c>
      <c r="C35" s="11" t="s">
        <v>72</v>
      </c>
      <c r="D35" s="12">
        <v>44230</v>
      </c>
      <c r="E35" s="12" t="str">
        <f>'[1]Umsatz Vorjahr'!E5</f>
        <v>Mittwoch</v>
      </c>
      <c r="F35" s="10"/>
      <c r="K35" s="4"/>
      <c r="M35" s="4"/>
      <c r="N35" s="22"/>
      <c r="O35" s="3">
        <v>44595</v>
      </c>
      <c r="P35" t="s">
        <v>754</v>
      </c>
      <c r="Q35" s="4"/>
      <c r="S35" s="22">
        <f>Gesamtdaten[[#This Row],[Ware 1]]/10</f>
        <v>0</v>
      </c>
      <c r="T35" s="1"/>
      <c r="U35" s="8"/>
      <c r="W35" s="4"/>
      <c r="Y35" s="4"/>
      <c r="AA35" s="4"/>
      <c r="AB35" s="24"/>
      <c r="AC35" s="25"/>
      <c r="AD35" s="4"/>
      <c r="AE35" s="25"/>
      <c r="AF35" s="25"/>
    </row>
    <row r="36" spans="1:32" x14ac:dyDescent="0.25">
      <c r="A36" s="11" t="s">
        <v>77</v>
      </c>
      <c r="B36" s="11" t="s">
        <v>78</v>
      </c>
      <c r="C36" s="11" t="s">
        <v>72</v>
      </c>
      <c r="D36" s="12">
        <v>44231</v>
      </c>
      <c r="E36" s="12" t="str">
        <f>'[1]Umsatz Vorjahr'!E6</f>
        <v>Donnerstag</v>
      </c>
      <c r="F36" s="10"/>
      <c r="K36" s="4"/>
      <c r="M36" s="4"/>
      <c r="N36" s="22"/>
      <c r="O36" s="3">
        <v>44596</v>
      </c>
      <c r="P36" t="s">
        <v>755</v>
      </c>
      <c r="Q36" s="4"/>
      <c r="S36" s="22">
        <f>Gesamtdaten[[#This Row],[Ware 1]]/10</f>
        <v>0</v>
      </c>
      <c r="T36" s="1"/>
      <c r="U36" s="8"/>
      <c r="W36" s="4"/>
      <c r="Y36" s="4"/>
      <c r="AA36" s="4"/>
      <c r="AB36" s="24"/>
      <c r="AC36" s="25"/>
      <c r="AD36" s="4"/>
      <c r="AE36" s="25"/>
      <c r="AF36" s="25"/>
    </row>
    <row r="37" spans="1:32" x14ac:dyDescent="0.25">
      <c r="A37" s="11" t="s">
        <v>79</v>
      </c>
      <c r="B37" s="11" t="s">
        <v>80</v>
      </c>
      <c r="C37" s="11" t="s">
        <v>72</v>
      </c>
      <c r="D37" s="12">
        <v>44232</v>
      </c>
      <c r="E37" s="12" t="str">
        <f>'[1]Umsatz Vorjahr'!E7</f>
        <v>Freitag</v>
      </c>
      <c r="F37" s="10"/>
      <c r="K37" s="4"/>
      <c r="M37" s="4"/>
      <c r="N37" s="22"/>
      <c r="O37" s="3">
        <v>44597</v>
      </c>
      <c r="P37" t="s">
        <v>749</v>
      </c>
      <c r="Q37" s="4"/>
      <c r="S37" s="22">
        <f>Gesamtdaten[[#This Row],[Ware 1]]/10</f>
        <v>0</v>
      </c>
      <c r="T37" s="1"/>
      <c r="U37" s="8"/>
      <c r="W37" s="4"/>
      <c r="Y37" s="4"/>
      <c r="AA37" s="4"/>
      <c r="AB37" s="24"/>
      <c r="AC37" s="25"/>
      <c r="AD37" s="4"/>
      <c r="AE37" s="25"/>
      <c r="AF37" s="25"/>
    </row>
    <row r="38" spans="1:32" x14ac:dyDescent="0.25">
      <c r="A38" s="11" t="s">
        <v>81</v>
      </c>
      <c r="B38" s="11" t="s">
        <v>82</v>
      </c>
      <c r="C38" s="11" t="s">
        <v>72</v>
      </c>
      <c r="D38" s="12">
        <v>44233</v>
      </c>
      <c r="E38" s="12" t="str">
        <f>'[1]Umsatz Vorjahr'!E8</f>
        <v>Samstag</v>
      </c>
      <c r="F38" s="10"/>
      <c r="K38" s="4"/>
      <c r="M38" s="4"/>
      <c r="N38" s="22"/>
      <c r="O38" s="3">
        <v>44598</v>
      </c>
      <c r="P38" t="s">
        <v>750</v>
      </c>
      <c r="Q38" s="4"/>
      <c r="S38" s="22">
        <f>Gesamtdaten[[#This Row],[Ware 1]]/10</f>
        <v>0</v>
      </c>
      <c r="T38" s="1"/>
      <c r="U38" s="8"/>
      <c r="W38" s="4"/>
      <c r="Y38" s="4"/>
      <c r="AA38" s="4"/>
      <c r="AB38" s="24"/>
      <c r="AC38" s="25"/>
      <c r="AD38" s="4"/>
      <c r="AE38" s="25"/>
      <c r="AF38" s="25"/>
    </row>
    <row r="39" spans="1:32" x14ac:dyDescent="0.25">
      <c r="A39" s="11" t="s">
        <v>83</v>
      </c>
      <c r="B39" s="11" t="s">
        <v>84</v>
      </c>
      <c r="C39" s="11" t="s">
        <v>72</v>
      </c>
      <c r="D39" s="12">
        <v>44234</v>
      </c>
      <c r="E39" s="12" t="str">
        <f>'[1]Umsatz Vorjahr'!E9</f>
        <v>Sonntag</v>
      </c>
      <c r="F39" s="10"/>
      <c r="K39" s="4"/>
      <c r="M39" s="4"/>
      <c r="N39" s="22"/>
      <c r="O39" s="3">
        <v>44599</v>
      </c>
      <c r="P39" t="s">
        <v>751</v>
      </c>
      <c r="Q39" s="4"/>
      <c r="S39" s="22">
        <f>Gesamtdaten[[#This Row],[Ware 1]]/10</f>
        <v>0</v>
      </c>
      <c r="T39" s="1"/>
      <c r="U39" s="8"/>
      <c r="W39" s="4"/>
      <c r="Y39" s="4"/>
      <c r="AA39" s="4"/>
      <c r="AB39" s="24"/>
      <c r="AC39" s="25"/>
      <c r="AD39" s="4"/>
      <c r="AE39" s="25"/>
      <c r="AF39" s="25"/>
    </row>
    <row r="40" spans="1:32" x14ac:dyDescent="0.25">
      <c r="A40" s="11" t="s">
        <v>85</v>
      </c>
      <c r="B40" s="11" t="s">
        <v>86</v>
      </c>
      <c r="C40" s="11" t="s">
        <v>72</v>
      </c>
      <c r="D40" s="12">
        <v>44235</v>
      </c>
      <c r="E40" s="12" t="str">
        <f>'[1]Umsatz Vorjahr'!E10</f>
        <v>Montag</v>
      </c>
      <c r="F40" s="10"/>
      <c r="K40" s="4"/>
      <c r="M40" s="4"/>
      <c r="N40" s="22"/>
      <c r="O40" s="3">
        <v>44600</v>
      </c>
      <c r="P40" t="s">
        <v>752</v>
      </c>
      <c r="Q40" s="4"/>
      <c r="S40" s="22">
        <f>Gesamtdaten[[#This Row],[Ware 1]]/10</f>
        <v>0</v>
      </c>
      <c r="T40" s="1"/>
      <c r="U40" s="8"/>
      <c r="W40" s="4"/>
      <c r="Y40" s="4"/>
      <c r="AA40" s="4"/>
      <c r="AB40" s="24"/>
      <c r="AC40" s="25"/>
      <c r="AD40" s="4"/>
      <c r="AE40" s="25"/>
      <c r="AF40" s="25"/>
    </row>
    <row r="41" spans="1:32" x14ac:dyDescent="0.25">
      <c r="A41" s="11" t="s">
        <v>87</v>
      </c>
      <c r="B41" s="11" t="s">
        <v>88</v>
      </c>
      <c r="C41" s="11" t="s">
        <v>72</v>
      </c>
      <c r="D41" s="12">
        <v>44236</v>
      </c>
      <c r="E41" s="12" t="str">
        <f>'[1]Umsatz Vorjahr'!E11</f>
        <v>Dienstag</v>
      </c>
      <c r="F41" s="10"/>
      <c r="K41" s="4"/>
      <c r="M41" s="4"/>
      <c r="N41" s="22"/>
      <c r="O41" s="3">
        <v>44601</v>
      </c>
      <c r="P41" t="s">
        <v>753</v>
      </c>
      <c r="Q41" s="4"/>
      <c r="S41" s="22">
        <f>Gesamtdaten[[#This Row],[Ware 1]]/10</f>
        <v>0</v>
      </c>
      <c r="T41" s="1"/>
      <c r="U41" s="8"/>
      <c r="W41" s="4"/>
      <c r="Y41" s="4"/>
      <c r="AA41" s="4"/>
      <c r="AB41" s="24"/>
      <c r="AC41" s="25"/>
      <c r="AD41" s="4"/>
      <c r="AE41" s="25"/>
      <c r="AF41" s="25"/>
    </row>
    <row r="42" spans="1:32" x14ac:dyDescent="0.25">
      <c r="A42" s="11" t="s">
        <v>89</v>
      </c>
      <c r="B42" s="11" t="s">
        <v>90</v>
      </c>
      <c r="C42" s="11" t="s">
        <v>72</v>
      </c>
      <c r="D42" s="12">
        <v>44237</v>
      </c>
      <c r="E42" s="12" t="str">
        <f>'[1]Umsatz Vorjahr'!E12</f>
        <v>Mittwoch</v>
      </c>
      <c r="F42" s="10"/>
      <c r="K42" s="4"/>
      <c r="M42" s="4"/>
      <c r="N42" s="22"/>
      <c r="O42" s="3">
        <v>44602</v>
      </c>
      <c r="P42" t="s">
        <v>754</v>
      </c>
      <c r="Q42" s="4"/>
      <c r="S42" s="22">
        <f>Gesamtdaten[[#This Row],[Ware 1]]/10</f>
        <v>0</v>
      </c>
      <c r="T42" s="1"/>
      <c r="U42" s="8"/>
      <c r="W42" s="4"/>
      <c r="Y42" s="4"/>
      <c r="AA42" s="4"/>
      <c r="AB42" s="24"/>
      <c r="AC42" s="25"/>
      <c r="AD42" s="4"/>
      <c r="AE42" s="25"/>
      <c r="AF42" s="25"/>
    </row>
    <row r="43" spans="1:32" x14ac:dyDescent="0.25">
      <c r="A43" s="11" t="s">
        <v>91</v>
      </c>
      <c r="B43" s="11" t="s">
        <v>92</v>
      </c>
      <c r="C43" s="11" t="s">
        <v>72</v>
      </c>
      <c r="D43" s="12">
        <v>44238</v>
      </c>
      <c r="E43" s="12" t="str">
        <f>'[1]Umsatz Vorjahr'!E13</f>
        <v>Donnerstag</v>
      </c>
      <c r="F43" s="10"/>
      <c r="K43" s="4"/>
      <c r="M43" s="4"/>
      <c r="N43" s="22"/>
      <c r="O43" s="3">
        <v>44603</v>
      </c>
      <c r="P43" t="s">
        <v>755</v>
      </c>
      <c r="Q43" s="4"/>
      <c r="S43" s="22">
        <f>Gesamtdaten[[#This Row],[Ware 1]]/10</f>
        <v>0</v>
      </c>
      <c r="T43" s="1"/>
      <c r="U43" s="8"/>
      <c r="W43" s="4"/>
      <c r="Y43" s="4"/>
      <c r="AA43" s="4"/>
      <c r="AB43" s="24"/>
      <c r="AC43" s="25"/>
      <c r="AD43" s="4"/>
      <c r="AE43" s="25"/>
      <c r="AF43" s="25"/>
    </row>
    <row r="44" spans="1:32" x14ac:dyDescent="0.25">
      <c r="A44" s="11" t="s">
        <v>93</v>
      </c>
      <c r="B44" s="11" t="s">
        <v>94</v>
      </c>
      <c r="C44" s="11" t="s">
        <v>72</v>
      </c>
      <c r="D44" s="12">
        <v>44239</v>
      </c>
      <c r="E44" s="12" t="str">
        <f>'[1]Umsatz Vorjahr'!E14</f>
        <v>Freitag</v>
      </c>
      <c r="F44" s="10"/>
      <c r="K44" s="4"/>
      <c r="M44" s="4"/>
      <c r="N44" s="22"/>
      <c r="O44" s="3">
        <v>44604</v>
      </c>
      <c r="P44" t="s">
        <v>749</v>
      </c>
      <c r="Q44" s="4"/>
      <c r="S44" s="22">
        <f>Gesamtdaten[[#This Row],[Ware 1]]/10</f>
        <v>0</v>
      </c>
      <c r="T44" s="1"/>
      <c r="U44" s="8"/>
      <c r="W44" s="4"/>
      <c r="Y44" s="4"/>
      <c r="AA44" s="4"/>
      <c r="AB44" s="24"/>
      <c r="AC44" s="25"/>
      <c r="AD44" s="4"/>
      <c r="AE44" s="25"/>
      <c r="AF44" s="25"/>
    </row>
    <row r="45" spans="1:32" x14ac:dyDescent="0.25">
      <c r="A45" s="11" t="s">
        <v>95</v>
      </c>
      <c r="B45" s="11" t="s">
        <v>96</v>
      </c>
      <c r="C45" s="11" t="s">
        <v>72</v>
      </c>
      <c r="D45" s="12">
        <v>44240</v>
      </c>
      <c r="E45" s="12" t="str">
        <f>'[1]Umsatz Vorjahr'!E15</f>
        <v>Samstag</v>
      </c>
      <c r="F45" s="10"/>
      <c r="K45" s="4"/>
      <c r="M45" s="4"/>
      <c r="N45" s="22"/>
      <c r="O45" s="3">
        <v>44605</v>
      </c>
      <c r="P45" t="s">
        <v>750</v>
      </c>
      <c r="Q45" s="4"/>
      <c r="S45" s="22">
        <f>Gesamtdaten[[#This Row],[Ware 1]]/10</f>
        <v>0</v>
      </c>
      <c r="T45" s="1"/>
      <c r="U45" s="8"/>
      <c r="W45" s="4"/>
      <c r="Y45" s="4"/>
      <c r="AA45" s="4"/>
      <c r="AB45" s="24"/>
      <c r="AC45" s="25"/>
      <c r="AD45" s="4"/>
      <c r="AE45" s="25"/>
      <c r="AF45" s="25"/>
    </row>
    <row r="46" spans="1:32" x14ac:dyDescent="0.25">
      <c r="A46" s="11" t="s">
        <v>97</v>
      </c>
      <c r="B46" s="11" t="s">
        <v>98</v>
      </c>
      <c r="C46" s="11" t="s">
        <v>72</v>
      </c>
      <c r="D46" s="12">
        <v>44241</v>
      </c>
      <c r="E46" s="12" t="str">
        <f>'[1]Umsatz Vorjahr'!E16</f>
        <v>Sonntag</v>
      </c>
      <c r="F46" s="10"/>
      <c r="K46" s="4"/>
      <c r="M46" s="4"/>
      <c r="N46" s="22"/>
      <c r="O46" s="3">
        <v>44606</v>
      </c>
      <c r="P46" t="s">
        <v>751</v>
      </c>
      <c r="Q46" s="4"/>
      <c r="S46" s="22">
        <f>Gesamtdaten[[#This Row],[Ware 1]]/10</f>
        <v>0</v>
      </c>
      <c r="T46" s="1"/>
      <c r="U46" s="8"/>
      <c r="W46" s="4"/>
      <c r="Y46" s="4"/>
      <c r="AA46" s="4"/>
      <c r="AB46" s="24"/>
      <c r="AC46" s="25"/>
      <c r="AD46" s="4"/>
      <c r="AE46" s="25"/>
      <c r="AF46" s="25"/>
    </row>
    <row r="47" spans="1:32" x14ac:dyDescent="0.25">
      <c r="A47" s="11" t="s">
        <v>99</v>
      </c>
      <c r="B47" s="11" t="s">
        <v>100</v>
      </c>
      <c r="C47" s="11" t="s">
        <v>72</v>
      </c>
      <c r="D47" s="12">
        <v>44242</v>
      </c>
      <c r="E47" s="12" t="str">
        <f>'[1]Umsatz Vorjahr'!E17</f>
        <v>Montag</v>
      </c>
      <c r="F47" s="10"/>
      <c r="K47" s="4"/>
      <c r="M47" s="4"/>
      <c r="N47" s="22"/>
      <c r="O47" s="3">
        <v>44607</v>
      </c>
      <c r="P47" t="s">
        <v>752</v>
      </c>
      <c r="Q47" s="4"/>
      <c r="S47" s="22">
        <f>Gesamtdaten[[#This Row],[Ware 1]]/10</f>
        <v>0</v>
      </c>
      <c r="T47" s="1"/>
      <c r="U47" s="8"/>
      <c r="W47" s="4"/>
      <c r="Y47" s="4"/>
      <c r="AA47" s="4"/>
      <c r="AB47" s="24"/>
      <c r="AC47" s="25"/>
      <c r="AD47" s="4"/>
      <c r="AE47" s="25"/>
      <c r="AF47" s="25"/>
    </row>
    <row r="48" spans="1:32" x14ac:dyDescent="0.25">
      <c r="A48" s="11" t="s">
        <v>101</v>
      </c>
      <c r="B48" s="11" t="s">
        <v>102</v>
      </c>
      <c r="C48" s="11" t="s">
        <v>72</v>
      </c>
      <c r="D48" s="12">
        <v>44243</v>
      </c>
      <c r="E48" s="12" t="str">
        <f>'[1]Umsatz Vorjahr'!E18</f>
        <v>Dienstag</v>
      </c>
      <c r="F48" s="10"/>
      <c r="K48" s="4"/>
      <c r="M48" s="4"/>
      <c r="N48" s="22"/>
      <c r="O48" s="3">
        <v>44608</v>
      </c>
      <c r="P48" t="s">
        <v>753</v>
      </c>
      <c r="Q48" s="4"/>
      <c r="S48" s="22">
        <f>Gesamtdaten[[#This Row],[Ware 1]]/10</f>
        <v>0</v>
      </c>
      <c r="T48" s="1"/>
      <c r="U48" s="8"/>
      <c r="W48" s="4"/>
      <c r="Y48" s="4"/>
      <c r="AA48" s="4"/>
      <c r="AB48" s="24"/>
      <c r="AC48" s="25"/>
      <c r="AD48" s="4"/>
      <c r="AE48" s="25"/>
      <c r="AF48" s="25"/>
    </row>
    <row r="49" spans="1:32" x14ac:dyDescent="0.25">
      <c r="A49" s="11" t="s">
        <v>103</v>
      </c>
      <c r="B49" s="11" t="s">
        <v>104</v>
      </c>
      <c r="C49" s="11" t="s">
        <v>72</v>
      </c>
      <c r="D49" s="12">
        <v>44244</v>
      </c>
      <c r="E49" s="12" t="str">
        <f>'[1]Umsatz Vorjahr'!E19</f>
        <v>Mittwoch</v>
      </c>
      <c r="F49" s="10"/>
      <c r="K49" s="4"/>
      <c r="M49" s="4"/>
      <c r="N49" s="22"/>
      <c r="O49" s="3">
        <v>44609</v>
      </c>
      <c r="P49" t="s">
        <v>754</v>
      </c>
      <c r="Q49" s="4"/>
      <c r="S49" s="22">
        <f>Gesamtdaten[[#This Row],[Ware 1]]/10</f>
        <v>0</v>
      </c>
      <c r="T49" s="1"/>
      <c r="U49" s="8"/>
      <c r="W49" s="4"/>
      <c r="Y49" s="4"/>
      <c r="AA49" s="4"/>
      <c r="AB49" s="24"/>
      <c r="AC49" s="25"/>
      <c r="AD49" s="4"/>
      <c r="AE49" s="25"/>
      <c r="AF49" s="25"/>
    </row>
    <row r="50" spans="1:32" x14ac:dyDescent="0.25">
      <c r="A50" s="11" t="s">
        <v>105</v>
      </c>
      <c r="B50" s="11" t="s">
        <v>106</v>
      </c>
      <c r="C50" s="11" t="s">
        <v>72</v>
      </c>
      <c r="D50" s="12">
        <v>44245</v>
      </c>
      <c r="E50" s="12" t="str">
        <f>'[1]Umsatz Vorjahr'!E20</f>
        <v>Donnerstag</v>
      </c>
      <c r="F50" s="10"/>
      <c r="K50" s="4"/>
      <c r="M50" s="4"/>
      <c r="N50" s="22"/>
      <c r="O50" s="3">
        <v>44610</v>
      </c>
      <c r="P50" t="s">
        <v>755</v>
      </c>
      <c r="Q50" s="4"/>
      <c r="S50" s="22">
        <f>Gesamtdaten[[#This Row],[Ware 1]]/10</f>
        <v>0</v>
      </c>
      <c r="T50" s="1"/>
      <c r="U50" s="8"/>
      <c r="W50" s="4"/>
      <c r="Y50" s="4"/>
      <c r="AA50" s="4"/>
      <c r="AB50" s="24"/>
      <c r="AC50" s="25"/>
      <c r="AD50" s="4"/>
      <c r="AE50" s="25"/>
      <c r="AF50" s="25"/>
    </row>
    <row r="51" spans="1:32" x14ac:dyDescent="0.25">
      <c r="A51" s="11" t="s">
        <v>107</v>
      </c>
      <c r="B51" s="11" t="s">
        <v>108</v>
      </c>
      <c r="C51" s="11" t="s">
        <v>72</v>
      </c>
      <c r="D51" s="12">
        <v>44246</v>
      </c>
      <c r="E51" s="12" t="str">
        <f>'[1]Umsatz Vorjahr'!E21</f>
        <v>Freitag</v>
      </c>
      <c r="F51" s="10"/>
      <c r="K51" s="4"/>
      <c r="M51" s="4"/>
      <c r="N51" s="22"/>
      <c r="O51" s="3">
        <v>44611</v>
      </c>
      <c r="P51" t="s">
        <v>749</v>
      </c>
      <c r="Q51" s="4"/>
      <c r="S51" s="22">
        <f>Gesamtdaten[[#This Row],[Ware 1]]/10</f>
        <v>0</v>
      </c>
      <c r="T51" s="1"/>
      <c r="U51" s="8"/>
      <c r="W51" s="4"/>
      <c r="Y51" s="4"/>
      <c r="AA51" s="4"/>
      <c r="AB51" s="24"/>
      <c r="AC51" s="25"/>
      <c r="AD51" s="4"/>
      <c r="AE51" s="25"/>
      <c r="AF51" s="25"/>
    </row>
    <row r="52" spans="1:32" x14ac:dyDescent="0.25">
      <c r="A52" s="11" t="s">
        <v>109</v>
      </c>
      <c r="B52" s="11" t="s">
        <v>110</v>
      </c>
      <c r="C52" s="11" t="s">
        <v>72</v>
      </c>
      <c r="D52" s="12">
        <v>44247</v>
      </c>
      <c r="E52" s="12" t="str">
        <f>'[1]Umsatz Vorjahr'!E22</f>
        <v>Samstag</v>
      </c>
      <c r="F52" s="10"/>
      <c r="K52" s="4"/>
      <c r="M52" s="4"/>
      <c r="N52" s="22"/>
      <c r="O52" s="3">
        <v>44612</v>
      </c>
      <c r="P52" t="s">
        <v>750</v>
      </c>
      <c r="Q52" s="4"/>
      <c r="S52" s="22">
        <f>Gesamtdaten[[#This Row],[Ware 1]]/10</f>
        <v>0</v>
      </c>
      <c r="T52" s="1"/>
      <c r="U52" s="8"/>
      <c r="W52" s="4"/>
      <c r="Y52" s="4"/>
      <c r="AA52" s="4"/>
      <c r="AB52" s="24"/>
      <c r="AC52" s="25"/>
      <c r="AD52" s="4"/>
      <c r="AE52" s="25"/>
      <c r="AF52" s="25"/>
    </row>
    <row r="53" spans="1:32" x14ac:dyDescent="0.25">
      <c r="A53" s="11" t="s">
        <v>111</v>
      </c>
      <c r="B53" s="11" t="s">
        <v>112</v>
      </c>
      <c r="C53" s="11" t="s">
        <v>72</v>
      </c>
      <c r="D53" s="12">
        <v>44248</v>
      </c>
      <c r="E53" s="12" t="str">
        <f>'[1]Umsatz Vorjahr'!E23</f>
        <v>Sonntag</v>
      </c>
      <c r="F53" s="10"/>
      <c r="K53" s="4"/>
      <c r="M53" s="4"/>
      <c r="N53" s="22"/>
      <c r="O53" s="3">
        <v>44613</v>
      </c>
      <c r="P53" t="s">
        <v>751</v>
      </c>
      <c r="Q53" s="4"/>
      <c r="S53" s="22">
        <f>Gesamtdaten[[#This Row],[Ware 1]]/10</f>
        <v>0</v>
      </c>
      <c r="T53" s="1"/>
      <c r="U53" s="8"/>
      <c r="W53" s="4"/>
      <c r="Y53" s="4"/>
      <c r="AA53" s="4"/>
      <c r="AB53" s="24"/>
      <c r="AC53" s="25"/>
      <c r="AD53" s="4"/>
      <c r="AE53" s="25"/>
      <c r="AF53" s="25"/>
    </row>
    <row r="54" spans="1:32" x14ac:dyDescent="0.25">
      <c r="A54" s="11" t="s">
        <v>113</v>
      </c>
      <c r="B54" s="11" t="s">
        <v>114</v>
      </c>
      <c r="C54" s="11" t="s">
        <v>72</v>
      </c>
      <c r="D54" s="12">
        <v>44249</v>
      </c>
      <c r="E54" s="12" t="str">
        <f>'[1]Umsatz Vorjahr'!E24</f>
        <v>Montag</v>
      </c>
      <c r="F54" s="10"/>
      <c r="K54" s="4"/>
      <c r="M54" s="4"/>
      <c r="N54" s="22"/>
      <c r="O54" s="3">
        <v>44614</v>
      </c>
      <c r="P54" t="s">
        <v>752</v>
      </c>
      <c r="Q54" s="4"/>
      <c r="S54" s="22">
        <f>Gesamtdaten[[#This Row],[Ware 1]]/10</f>
        <v>0</v>
      </c>
      <c r="T54" s="1"/>
      <c r="U54" s="8"/>
      <c r="W54" s="4"/>
      <c r="Y54" s="4"/>
      <c r="AA54" s="4"/>
      <c r="AB54" s="24"/>
      <c r="AC54" s="25"/>
      <c r="AD54" s="4"/>
      <c r="AE54" s="25"/>
      <c r="AF54" s="25"/>
    </row>
    <row r="55" spans="1:32" x14ac:dyDescent="0.25">
      <c r="A55" s="11" t="s">
        <v>115</v>
      </c>
      <c r="B55" s="11" t="s">
        <v>116</v>
      </c>
      <c r="C55" s="11" t="s">
        <v>72</v>
      </c>
      <c r="D55" s="12">
        <v>44250</v>
      </c>
      <c r="E55" s="12" t="str">
        <f>'[1]Umsatz Vorjahr'!E25</f>
        <v>Dienstag</v>
      </c>
      <c r="F55" s="10"/>
      <c r="K55" s="4"/>
      <c r="M55" s="4"/>
      <c r="N55" s="22"/>
      <c r="O55" s="3">
        <v>44615</v>
      </c>
      <c r="P55" t="s">
        <v>753</v>
      </c>
      <c r="Q55" s="4"/>
      <c r="S55" s="22">
        <f>Gesamtdaten[[#This Row],[Ware 1]]/10</f>
        <v>0</v>
      </c>
      <c r="T55" s="1"/>
      <c r="U55" s="8"/>
      <c r="W55" s="4"/>
      <c r="Y55" s="4"/>
      <c r="AA55" s="4"/>
      <c r="AB55" s="24"/>
      <c r="AC55" s="25"/>
      <c r="AD55" s="4"/>
      <c r="AE55" s="25"/>
      <c r="AF55" s="25"/>
    </row>
    <row r="56" spans="1:32" x14ac:dyDescent="0.25">
      <c r="A56" s="11" t="s">
        <v>117</v>
      </c>
      <c r="B56" s="11" t="s">
        <v>118</v>
      </c>
      <c r="C56" s="11" t="s">
        <v>72</v>
      </c>
      <c r="D56" s="12">
        <v>44251</v>
      </c>
      <c r="E56" s="12" t="str">
        <f>'[1]Umsatz Vorjahr'!E26</f>
        <v>Mittwoch</v>
      </c>
      <c r="F56" s="10"/>
      <c r="K56" s="4"/>
      <c r="M56" s="4"/>
      <c r="N56" s="22"/>
      <c r="O56" s="3">
        <v>44616</v>
      </c>
      <c r="P56" t="s">
        <v>754</v>
      </c>
      <c r="Q56" s="4"/>
      <c r="S56" s="22">
        <f>Gesamtdaten[[#This Row],[Ware 1]]/10</f>
        <v>0</v>
      </c>
      <c r="T56" s="1"/>
      <c r="U56" s="8"/>
      <c r="W56" s="4"/>
      <c r="Y56" s="4"/>
      <c r="AA56" s="4"/>
      <c r="AB56" s="24"/>
      <c r="AC56" s="25"/>
      <c r="AD56" s="4"/>
      <c r="AE56" s="25"/>
      <c r="AF56" s="25"/>
    </row>
    <row r="57" spans="1:32" x14ac:dyDescent="0.25">
      <c r="A57" s="11" t="s">
        <v>119</v>
      </c>
      <c r="B57" s="11" t="s">
        <v>120</v>
      </c>
      <c r="C57" s="11" t="s">
        <v>72</v>
      </c>
      <c r="D57" s="12">
        <v>44252</v>
      </c>
      <c r="E57" s="12" t="str">
        <f>'[1]Umsatz Vorjahr'!E27</f>
        <v>Donnerstag</v>
      </c>
      <c r="F57" s="10"/>
      <c r="K57" s="4"/>
      <c r="M57" s="4"/>
      <c r="N57" s="22"/>
      <c r="O57" s="3">
        <v>44617</v>
      </c>
      <c r="P57" t="s">
        <v>755</v>
      </c>
      <c r="Q57" s="4"/>
      <c r="S57" s="22">
        <f>Gesamtdaten[[#This Row],[Ware 1]]/10</f>
        <v>0</v>
      </c>
      <c r="T57" s="1"/>
      <c r="U57" s="8"/>
      <c r="W57" s="4"/>
      <c r="Y57" s="4"/>
      <c r="AA57" s="4"/>
      <c r="AB57" s="24"/>
      <c r="AC57" s="25"/>
      <c r="AD57" s="4"/>
      <c r="AE57" s="25"/>
      <c r="AF57" s="25"/>
    </row>
    <row r="58" spans="1:32" x14ac:dyDescent="0.25">
      <c r="A58" s="11" t="s">
        <v>121</v>
      </c>
      <c r="B58" s="11" t="s">
        <v>122</v>
      </c>
      <c r="C58" s="11" t="s">
        <v>72</v>
      </c>
      <c r="D58" s="12">
        <v>44253</v>
      </c>
      <c r="E58" s="12" t="str">
        <f>'[1]Umsatz Vorjahr'!E28</f>
        <v>Freitag</v>
      </c>
      <c r="F58" s="10"/>
      <c r="K58" s="4"/>
      <c r="M58" s="4"/>
      <c r="N58" s="22"/>
      <c r="O58" s="3">
        <v>44618</v>
      </c>
      <c r="P58" t="s">
        <v>749</v>
      </c>
      <c r="Q58" s="4"/>
      <c r="S58" s="22">
        <f>Gesamtdaten[[#This Row],[Ware 1]]/10</f>
        <v>0</v>
      </c>
      <c r="T58" s="1"/>
      <c r="U58" s="8"/>
      <c r="W58" s="4"/>
      <c r="Y58" s="4"/>
      <c r="AA58" s="4"/>
      <c r="AB58" s="24"/>
      <c r="AC58" s="25"/>
      <c r="AD58" s="4"/>
      <c r="AE58" s="25"/>
      <c r="AF58" s="25"/>
    </row>
    <row r="59" spans="1:32" x14ac:dyDescent="0.25">
      <c r="A59" s="11" t="s">
        <v>123</v>
      </c>
      <c r="B59" s="11" t="s">
        <v>124</v>
      </c>
      <c r="C59" s="11" t="s">
        <v>72</v>
      </c>
      <c r="D59" s="12">
        <v>44254</v>
      </c>
      <c r="E59" s="12" t="str">
        <f>'[1]Umsatz Vorjahr'!E29</f>
        <v>Samstag</v>
      </c>
      <c r="F59" s="10"/>
      <c r="K59" s="4"/>
      <c r="M59" s="4"/>
      <c r="N59" s="22"/>
      <c r="O59" s="3">
        <v>44619</v>
      </c>
      <c r="P59" t="s">
        <v>750</v>
      </c>
      <c r="Q59" s="4"/>
      <c r="S59" s="22">
        <f>Gesamtdaten[[#This Row],[Ware 1]]/10</f>
        <v>0</v>
      </c>
      <c r="T59" s="1"/>
      <c r="U59" s="8"/>
      <c r="W59" s="4"/>
      <c r="Y59" s="4"/>
      <c r="AA59" s="4"/>
      <c r="AB59" s="24"/>
      <c r="AC59" s="25"/>
      <c r="AD59" s="4"/>
      <c r="AE59" s="25"/>
      <c r="AF59" s="25"/>
    </row>
    <row r="60" spans="1:32" ht="15.75" thickBot="1" x14ac:dyDescent="0.3">
      <c r="A60" s="13" t="s">
        <v>125</v>
      </c>
      <c r="B60" s="13" t="s">
        <v>126</v>
      </c>
      <c r="C60" s="13" t="s">
        <v>72</v>
      </c>
      <c r="D60" s="14">
        <v>44255</v>
      </c>
      <c r="E60" s="14" t="str">
        <f>'[1]Umsatz Vorjahr'!E30</f>
        <v>Sonntag</v>
      </c>
      <c r="F60" s="15"/>
      <c r="G60" s="16"/>
      <c r="H60" s="16"/>
      <c r="I60" s="15"/>
      <c r="K60" s="4"/>
      <c r="M60" s="4"/>
      <c r="N60" s="22"/>
      <c r="O60" s="3">
        <v>44620</v>
      </c>
      <c r="P60" t="s">
        <v>751</v>
      </c>
      <c r="Q60" s="4"/>
      <c r="S60" s="22">
        <f>Gesamtdaten[[#This Row],[Ware 1]]/10</f>
        <v>0</v>
      </c>
      <c r="T60" s="1"/>
      <c r="U60" s="8"/>
      <c r="W60" s="4"/>
      <c r="Y60" s="4"/>
      <c r="AA60" s="4"/>
      <c r="AC60" s="25"/>
      <c r="AD60" s="4"/>
      <c r="AE60" s="25"/>
      <c r="AF60" s="25"/>
    </row>
    <row r="61" spans="1:32" x14ac:dyDescent="0.25">
      <c r="A61" s="11" t="s">
        <v>127</v>
      </c>
      <c r="B61" s="11" t="s">
        <v>128</v>
      </c>
      <c r="C61" s="11" t="s">
        <v>129</v>
      </c>
      <c r="D61" s="12">
        <v>44256</v>
      </c>
      <c r="E61" s="12" t="str">
        <f>'[1]Umsatz Vorjahr'!I3</f>
        <v>Montag</v>
      </c>
      <c r="F61" s="10"/>
      <c r="K61" s="4"/>
      <c r="M61" s="4"/>
      <c r="N61" s="22"/>
      <c r="O61" s="3">
        <v>44621</v>
      </c>
      <c r="P61" t="s">
        <v>752</v>
      </c>
      <c r="Q61" s="4"/>
      <c r="S61" s="22">
        <f>Gesamtdaten[[#This Row],[Ware 1]]/10</f>
        <v>0</v>
      </c>
      <c r="T61" s="1"/>
      <c r="W61" s="4"/>
      <c r="Y61" s="4"/>
      <c r="AA61" s="4"/>
      <c r="AB61" s="24"/>
      <c r="AC61" s="25"/>
      <c r="AD61" s="4"/>
      <c r="AE61" s="25"/>
      <c r="AF61" s="25"/>
    </row>
    <row r="62" spans="1:32" x14ac:dyDescent="0.25">
      <c r="A62" s="11" t="s">
        <v>130</v>
      </c>
      <c r="B62" s="11" t="s">
        <v>131</v>
      </c>
      <c r="C62" s="11" t="s">
        <v>129</v>
      </c>
      <c r="D62" s="12">
        <v>44257</v>
      </c>
      <c r="E62" s="12" t="str">
        <f>'[1]Umsatz Vorjahr'!I4</f>
        <v>Dienstag</v>
      </c>
      <c r="F62" s="10"/>
      <c r="K62" s="4"/>
      <c r="M62" s="4"/>
      <c r="N62" s="22"/>
      <c r="O62" s="3">
        <v>44622</v>
      </c>
      <c r="P62" t="s">
        <v>753</v>
      </c>
      <c r="Q62" s="4"/>
      <c r="S62" s="22">
        <f>Gesamtdaten[[#This Row],[Ware 1]]/10</f>
        <v>0</v>
      </c>
      <c r="T62" s="1"/>
      <c r="W62" s="4"/>
      <c r="Y62" s="4"/>
      <c r="AA62" s="4"/>
      <c r="AB62" s="24"/>
      <c r="AC62" s="25"/>
      <c r="AD62" s="4"/>
      <c r="AE62" s="25"/>
      <c r="AF62" s="25"/>
    </row>
    <row r="63" spans="1:32" x14ac:dyDescent="0.25">
      <c r="A63" s="11" t="s">
        <v>132</v>
      </c>
      <c r="B63" s="11" t="s">
        <v>133</v>
      </c>
      <c r="C63" s="11" t="s">
        <v>129</v>
      </c>
      <c r="D63" s="12">
        <v>44258</v>
      </c>
      <c r="E63" s="12" t="str">
        <f>'[1]Umsatz Vorjahr'!I5</f>
        <v>Mittwoch</v>
      </c>
      <c r="F63" s="10"/>
      <c r="K63" s="4"/>
      <c r="M63" s="4"/>
      <c r="N63" s="22"/>
      <c r="O63" s="3">
        <v>44623</v>
      </c>
      <c r="P63" t="s">
        <v>754</v>
      </c>
      <c r="Q63" s="4"/>
      <c r="S63" s="22">
        <f>Gesamtdaten[[#This Row],[Ware 1]]/10</f>
        <v>0</v>
      </c>
      <c r="T63" s="1"/>
      <c r="W63" s="4"/>
      <c r="Y63" s="4"/>
      <c r="AA63" s="4"/>
      <c r="AB63" s="24"/>
      <c r="AC63" s="25"/>
      <c r="AD63" s="4"/>
      <c r="AE63" s="25"/>
      <c r="AF63" s="25"/>
    </row>
    <row r="64" spans="1:32" x14ac:dyDescent="0.25">
      <c r="A64" s="11" t="s">
        <v>134</v>
      </c>
      <c r="B64" s="11" t="s">
        <v>135</v>
      </c>
      <c r="C64" s="11" t="s">
        <v>129</v>
      </c>
      <c r="D64" s="12">
        <v>44259</v>
      </c>
      <c r="E64" s="12" t="str">
        <f>'[1]Umsatz Vorjahr'!I6</f>
        <v>Donnerstag</v>
      </c>
      <c r="F64" s="10"/>
      <c r="K64" s="4"/>
      <c r="M64" s="4"/>
      <c r="N64" s="22"/>
      <c r="O64" s="3">
        <v>44624</v>
      </c>
      <c r="P64" t="s">
        <v>755</v>
      </c>
      <c r="Q64" s="4"/>
      <c r="S64" s="22">
        <f>Gesamtdaten[[#This Row],[Ware 1]]/10</f>
        <v>0</v>
      </c>
      <c r="T64" s="1"/>
      <c r="W64" s="4"/>
      <c r="Y64" s="4"/>
      <c r="AA64" s="4"/>
      <c r="AB64" s="24"/>
      <c r="AC64" s="25"/>
      <c r="AD64" s="4"/>
      <c r="AE64" s="25"/>
      <c r="AF64" s="25"/>
    </row>
    <row r="65" spans="1:32" x14ac:dyDescent="0.25">
      <c r="A65" s="11" t="s">
        <v>136</v>
      </c>
      <c r="B65" s="11" t="s">
        <v>137</v>
      </c>
      <c r="C65" s="11" t="s">
        <v>129</v>
      </c>
      <c r="D65" s="12">
        <v>44260</v>
      </c>
      <c r="E65" s="12" t="str">
        <f>'[1]Umsatz Vorjahr'!I7</f>
        <v>Freitag</v>
      </c>
      <c r="F65" s="10"/>
      <c r="K65" s="4"/>
      <c r="M65" s="4"/>
      <c r="N65" s="22"/>
      <c r="O65" s="3">
        <v>44625</v>
      </c>
      <c r="P65" t="s">
        <v>749</v>
      </c>
      <c r="Q65" s="4"/>
      <c r="S65" s="22">
        <f>Gesamtdaten[[#This Row],[Ware 1]]/10</f>
        <v>0</v>
      </c>
      <c r="T65" s="1"/>
      <c r="W65" s="4"/>
      <c r="Y65" s="4"/>
      <c r="AA65" s="4"/>
      <c r="AB65" s="24"/>
      <c r="AC65" s="25"/>
      <c r="AD65" s="4"/>
      <c r="AE65" s="25"/>
      <c r="AF65" s="25"/>
    </row>
    <row r="66" spans="1:32" x14ac:dyDescent="0.25">
      <c r="A66" s="11" t="s">
        <v>138</v>
      </c>
      <c r="B66" s="11" t="s">
        <v>139</v>
      </c>
      <c r="C66" s="11" t="s">
        <v>129</v>
      </c>
      <c r="D66" s="12">
        <v>44261</v>
      </c>
      <c r="E66" s="12" t="str">
        <f>'[1]Umsatz Vorjahr'!I8</f>
        <v>Samstag</v>
      </c>
      <c r="F66" s="10"/>
      <c r="K66" s="4"/>
      <c r="M66" s="4"/>
      <c r="N66" s="22"/>
      <c r="O66" s="3">
        <v>44626</v>
      </c>
      <c r="P66" t="s">
        <v>750</v>
      </c>
      <c r="Q66" s="4"/>
      <c r="S66" s="22">
        <f>Gesamtdaten[[#This Row],[Ware 1]]/10</f>
        <v>0</v>
      </c>
      <c r="T66" s="1"/>
      <c r="W66" s="4"/>
      <c r="Y66" s="4"/>
      <c r="AA66" s="4"/>
      <c r="AB66" s="24"/>
      <c r="AC66" s="25"/>
      <c r="AD66" s="4"/>
      <c r="AE66" s="25"/>
      <c r="AF66" s="25"/>
    </row>
    <row r="67" spans="1:32" x14ac:dyDescent="0.25">
      <c r="A67" s="11" t="s">
        <v>140</v>
      </c>
      <c r="B67" s="11" t="s">
        <v>141</v>
      </c>
      <c r="C67" s="11" t="s">
        <v>129</v>
      </c>
      <c r="D67" s="12">
        <v>44262</v>
      </c>
      <c r="E67" s="12" t="str">
        <f>'[1]Umsatz Vorjahr'!I9</f>
        <v>Sonntag</v>
      </c>
      <c r="F67" s="10"/>
      <c r="K67" s="4"/>
      <c r="M67" s="4"/>
      <c r="N67" s="22"/>
      <c r="O67" s="3">
        <v>44627</v>
      </c>
      <c r="P67" t="s">
        <v>751</v>
      </c>
      <c r="Q67" s="4"/>
      <c r="S67" s="22">
        <f>Gesamtdaten[[#This Row],[Ware 1]]/10</f>
        <v>0</v>
      </c>
      <c r="T67" s="1"/>
      <c r="W67" s="4"/>
      <c r="Y67" s="4"/>
      <c r="AA67" s="4"/>
      <c r="AB67" s="24"/>
      <c r="AC67" s="25"/>
      <c r="AD67" s="4"/>
      <c r="AE67" s="25"/>
      <c r="AF67" s="25"/>
    </row>
    <row r="68" spans="1:32" x14ac:dyDescent="0.25">
      <c r="A68" s="11" t="s">
        <v>142</v>
      </c>
      <c r="B68" s="11" t="s">
        <v>143</v>
      </c>
      <c r="C68" s="11" t="s">
        <v>129</v>
      </c>
      <c r="D68" s="12">
        <v>44263</v>
      </c>
      <c r="E68" s="12" t="str">
        <f>'[1]Umsatz Vorjahr'!I10</f>
        <v>Montag</v>
      </c>
      <c r="F68" s="10"/>
      <c r="K68" s="4"/>
      <c r="M68" s="4"/>
      <c r="N68" s="22"/>
      <c r="O68" s="3">
        <v>44628</v>
      </c>
      <c r="P68" t="s">
        <v>752</v>
      </c>
      <c r="Q68" s="4"/>
      <c r="S68" s="22">
        <f>Gesamtdaten[[#This Row],[Ware 1]]/10</f>
        <v>0</v>
      </c>
      <c r="T68" s="1"/>
      <c r="W68" s="4"/>
      <c r="Y68" s="4"/>
      <c r="AA68" s="4"/>
      <c r="AB68" s="24"/>
      <c r="AC68" s="25"/>
      <c r="AD68" s="4"/>
      <c r="AE68" s="25"/>
      <c r="AF68" s="25"/>
    </row>
    <row r="69" spans="1:32" x14ac:dyDescent="0.25">
      <c r="A69" s="11" t="s">
        <v>144</v>
      </c>
      <c r="B69" s="11" t="s">
        <v>145</v>
      </c>
      <c r="C69" s="11" t="s">
        <v>129</v>
      </c>
      <c r="D69" s="12">
        <v>44264</v>
      </c>
      <c r="E69" s="12" t="str">
        <f>'[1]Umsatz Vorjahr'!I11</f>
        <v>Dienstag</v>
      </c>
      <c r="F69" s="10"/>
      <c r="K69" s="4"/>
      <c r="M69" s="4"/>
      <c r="N69" s="22"/>
      <c r="O69" s="3">
        <v>44629</v>
      </c>
      <c r="P69" t="s">
        <v>753</v>
      </c>
      <c r="Q69" s="4"/>
      <c r="S69" s="22">
        <f>Gesamtdaten[[#This Row],[Ware 1]]/10</f>
        <v>0</v>
      </c>
      <c r="T69" s="1"/>
      <c r="W69" s="4"/>
      <c r="Y69" s="4"/>
      <c r="AA69" s="4"/>
      <c r="AB69" s="24"/>
      <c r="AC69" s="25"/>
      <c r="AD69" s="4"/>
      <c r="AE69" s="25"/>
      <c r="AF69" s="25"/>
    </row>
    <row r="70" spans="1:32" x14ac:dyDescent="0.25">
      <c r="A70" s="11" t="s">
        <v>146</v>
      </c>
      <c r="B70" s="11" t="s">
        <v>147</v>
      </c>
      <c r="C70" s="11" t="s">
        <v>129</v>
      </c>
      <c r="D70" s="12">
        <v>44265</v>
      </c>
      <c r="E70" s="12" t="str">
        <f>'[1]Umsatz Vorjahr'!I12</f>
        <v>Mittwoch</v>
      </c>
      <c r="F70" s="10"/>
      <c r="K70" s="4"/>
      <c r="M70" s="4"/>
      <c r="N70" s="22"/>
      <c r="O70" s="3">
        <v>44630</v>
      </c>
      <c r="P70" t="s">
        <v>754</v>
      </c>
      <c r="Q70" s="4"/>
      <c r="S70" s="22">
        <f>Gesamtdaten[[#This Row],[Ware 1]]/10</f>
        <v>0</v>
      </c>
      <c r="T70" s="1"/>
      <c r="W70" s="4"/>
      <c r="Y70" s="4"/>
      <c r="AA70" s="4"/>
      <c r="AB70" s="24"/>
      <c r="AC70" s="25"/>
      <c r="AD70" s="4"/>
      <c r="AE70" s="25"/>
      <c r="AF70" s="25"/>
    </row>
    <row r="71" spans="1:32" x14ac:dyDescent="0.25">
      <c r="A71" s="11" t="s">
        <v>148</v>
      </c>
      <c r="B71" s="11" t="s">
        <v>149</v>
      </c>
      <c r="C71" s="11" t="s">
        <v>129</v>
      </c>
      <c r="D71" s="12">
        <v>44266</v>
      </c>
      <c r="E71" s="12" t="str">
        <f>'[1]Umsatz Vorjahr'!I13</f>
        <v>Donnerstag</v>
      </c>
      <c r="F71" s="10"/>
      <c r="K71" s="4"/>
      <c r="M71" s="4"/>
      <c r="N71" s="22"/>
      <c r="O71" s="3">
        <v>44631</v>
      </c>
      <c r="P71" t="s">
        <v>755</v>
      </c>
      <c r="Q71" s="4"/>
      <c r="S71" s="22">
        <f>Gesamtdaten[[#This Row],[Ware 1]]/10</f>
        <v>0</v>
      </c>
      <c r="T71" s="1"/>
      <c r="W71" s="4"/>
      <c r="Y71" s="4"/>
      <c r="AA71" s="4"/>
      <c r="AB71" s="24"/>
      <c r="AC71" s="25"/>
      <c r="AD71" s="4"/>
      <c r="AE71" s="25"/>
      <c r="AF71" s="25"/>
    </row>
    <row r="72" spans="1:32" x14ac:dyDescent="0.25">
      <c r="A72" s="11" t="s">
        <v>150</v>
      </c>
      <c r="B72" s="11" t="s">
        <v>151</v>
      </c>
      <c r="C72" s="11" t="s">
        <v>129</v>
      </c>
      <c r="D72" s="12">
        <v>44267</v>
      </c>
      <c r="E72" s="12" t="str">
        <f>'[1]Umsatz Vorjahr'!I14</f>
        <v>Freitag</v>
      </c>
      <c r="F72" s="10"/>
      <c r="K72" s="4"/>
      <c r="M72" s="4"/>
      <c r="N72" s="22"/>
      <c r="O72" s="3">
        <v>44632</v>
      </c>
      <c r="P72" t="s">
        <v>749</v>
      </c>
      <c r="Q72" s="4"/>
      <c r="S72" s="22">
        <f>Gesamtdaten[[#This Row],[Ware 1]]/10</f>
        <v>0</v>
      </c>
      <c r="T72" s="1"/>
      <c r="W72" s="4"/>
      <c r="Y72" s="4"/>
      <c r="AA72" s="4"/>
      <c r="AB72" s="24"/>
      <c r="AC72" s="25"/>
      <c r="AD72" s="4"/>
      <c r="AE72" s="25"/>
      <c r="AF72" s="25"/>
    </row>
    <row r="73" spans="1:32" x14ac:dyDescent="0.25">
      <c r="A73" s="11" t="s">
        <v>152</v>
      </c>
      <c r="B73" s="11" t="s">
        <v>153</v>
      </c>
      <c r="C73" s="11" t="s">
        <v>129</v>
      </c>
      <c r="D73" s="12">
        <v>44268</v>
      </c>
      <c r="E73" s="12" t="str">
        <f>'[1]Umsatz Vorjahr'!I15</f>
        <v>Samstag</v>
      </c>
      <c r="F73" s="10"/>
      <c r="K73" s="4"/>
      <c r="M73" s="4"/>
      <c r="N73" s="22"/>
      <c r="O73" s="3">
        <v>44633</v>
      </c>
      <c r="P73" t="s">
        <v>750</v>
      </c>
      <c r="Q73" s="4"/>
      <c r="S73" s="22">
        <f>Gesamtdaten[[#This Row],[Ware 1]]/10</f>
        <v>0</v>
      </c>
      <c r="T73" s="1"/>
      <c r="W73" s="4"/>
      <c r="Y73" s="4"/>
      <c r="AA73" s="4"/>
      <c r="AB73" s="24"/>
      <c r="AC73" s="25"/>
      <c r="AD73" s="4"/>
      <c r="AE73" s="25"/>
      <c r="AF73" s="25"/>
    </row>
    <row r="74" spans="1:32" x14ac:dyDescent="0.25">
      <c r="A74" s="11" t="s">
        <v>154</v>
      </c>
      <c r="B74" s="11" t="s">
        <v>155</v>
      </c>
      <c r="C74" s="11" t="s">
        <v>129</v>
      </c>
      <c r="D74" s="12">
        <v>44269</v>
      </c>
      <c r="E74" s="12" t="str">
        <f>'[1]Umsatz Vorjahr'!I16</f>
        <v>Sonntag</v>
      </c>
      <c r="F74" s="10"/>
      <c r="K74" s="4"/>
      <c r="M74" s="4"/>
      <c r="N74" s="22"/>
      <c r="O74" s="3">
        <v>44634</v>
      </c>
      <c r="P74" t="s">
        <v>751</v>
      </c>
      <c r="Q74" s="4"/>
      <c r="S74" s="22">
        <f>Gesamtdaten[[#This Row],[Ware 1]]/10</f>
        <v>0</v>
      </c>
      <c r="T74" s="1"/>
      <c r="W74" s="4"/>
      <c r="Y74" s="4"/>
      <c r="AA74" s="4"/>
      <c r="AB74" s="24"/>
      <c r="AC74" s="25"/>
      <c r="AD74" s="4"/>
      <c r="AE74" s="25"/>
      <c r="AF74" s="25"/>
    </row>
    <row r="75" spans="1:32" x14ac:dyDescent="0.25">
      <c r="A75" s="11" t="s">
        <v>156</v>
      </c>
      <c r="B75" s="11" t="s">
        <v>157</v>
      </c>
      <c r="C75" s="11" t="s">
        <v>129</v>
      </c>
      <c r="D75" s="12">
        <v>44270</v>
      </c>
      <c r="E75" s="12" t="str">
        <f>'[1]Umsatz Vorjahr'!I17</f>
        <v>Montag</v>
      </c>
      <c r="F75" s="10"/>
      <c r="K75" s="4"/>
      <c r="M75" s="4"/>
      <c r="N75" s="22"/>
      <c r="O75" s="3">
        <v>44635</v>
      </c>
      <c r="P75" t="s">
        <v>752</v>
      </c>
      <c r="Q75" s="4"/>
      <c r="S75" s="22">
        <f>Gesamtdaten[[#This Row],[Ware 1]]/10</f>
        <v>0</v>
      </c>
      <c r="T75" s="1"/>
      <c r="W75" s="4"/>
      <c r="Y75" s="4"/>
      <c r="AA75" s="4"/>
      <c r="AB75" s="24"/>
      <c r="AC75" s="25"/>
      <c r="AD75" s="4"/>
      <c r="AE75" s="25"/>
      <c r="AF75" s="25"/>
    </row>
    <row r="76" spans="1:32" x14ac:dyDescent="0.25">
      <c r="A76" s="11" t="s">
        <v>158</v>
      </c>
      <c r="B76" s="11" t="s">
        <v>159</v>
      </c>
      <c r="C76" s="11" t="s">
        <v>129</v>
      </c>
      <c r="D76" s="12">
        <v>44271</v>
      </c>
      <c r="E76" s="12" t="str">
        <f>'[1]Umsatz Vorjahr'!I18</f>
        <v>Dienstag</v>
      </c>
      <c r="F76" s="10"/>
      <c r="K76" s="4"/>
      <c r="M76" s="4"/>
      <c r="N76" s="22"/>
      <c r="O76" s="3">
        <v>44636</v>
      </c>
      <c r="P76" t="s">
        <v>753</v>
      </c>
      <c r="Q76" s="4"/>
      <c r="S76" s="22">
        <f>Gesamtdaten[[#This Row],[Ware 1]]/10</f>
        <v>0</v>
      </c>
      <c r="T76" s="1"/>
      <c r="W76" s="4"/>
      <c r="Y76" s="4"/>
      <c r="AA76" s="4"/>
      <c r="AB76" s="24"/>
      <c r="AC76" s="25"/>
      <c r="AD76" s="4"/>
      <c r="AE76" s="25"/>
      <c r="AF76" s="25"/>
    </row>
    <row r="77" spans="1:32" x14ac:dyDescent="0.25">
      <c r="A77" s="11" t="s">
        <v>160</v>
      </c>
      <c r="B77" s="11" t="s">
        <v>161</v>
      </c>
      <c r="C77" s="11" t="s">
        <v>129</v>
      </c>
      <c r="D77" s="12">
        <v>44272</v>
      </c>
      <c r="E77" s="12" t="str">
        <f>'[1]Umsatz Vorjahr'!I19</f>
        <v>Mittwoch</v>
      </c>
      <c r="F77" s="10"/>
      <c r="K77" s="4"/>
      <c r="M77" s="4"/>
      <c r="N77" s="22"/>
      <c r="O77" s="3">
        <v>44637</v>
      </c>
      <c r="P77" t="s">
        <v>754</v>
      </c>
      <c r="Q77" s="4"/>
      <c r="S77" s="22">
        <f>Gesamtdaten[[#This Row],[Ware 1]]/10</f>
        <v>0</v>
      </c>
      <c r="T77" s="1"/>
      <c r="W77" s="4"/>
      <c r="Y77" s="4"/>
      <c r="AA77" s="4"/>
      <c r="AB77" s="24"/>
      <c r="AC77" s="25"/>
      <c r="AD77" s="4"/>
      <c r="AE77" s="25"/>
      <c r="AF77" s="25"/>
    </row>
    <row r="78" spans="1:32" x14ac:dyDescent="0.25">
      <c r="A78" s="11" t="s">
        <v>162</v>
      </c>
      <c r="B78" s="11" t="s">
        <v>163</v>
      </c>
      <c r="C78" s="11" t="s">
        <v>129</v>
      </c>
      <c r="D78" s="12">
        <v>44273</v>
      </c>
      <c r="E78" s="12" t="str">
        <f>'[1]Umsatz Vorjahr'!I20</f>
        <v>Donnerstag</v>
      </c>
      <c r="F78" s="10"/>
      <c r="K78" s="4"/>
      <c r="M78" s="4"/>
      <c r="N78" s="22"/>
      <c r="O78" s="3">
        <v>44638</v>
      </c>
      <c r="P78" t="s">
        <v>755</v>
      </c>
      <c r="Q78" s="4"/>
      <c r="S78" s="22">
        <f>Gesamtdaten[[#This Row],[Ware 1]]/10</f>
        <v>0</v>
      </c>
      <c r="T78" s="1"/>
      <c r="W78" s="4"/>
      <c r="Y78" s="4"/>
      <c r="AA78" s="4"/>
      <c r="AB78" s="24"/>
      <c r="AC78" s="25"/>
      <c r="AD78" s="4"/>
      <c r="AE78" s="25"/>
      <c r="AF78" s="25"/>
    </row>
    <row r="79" spans="1:32" x14ac:dyDescent="0.25">
      <c r="A79" s="11" t="s">
        <v>164</v>
      </c>
      <c r="B79" s="11" t="s">
        <v>165</v>
      </c>
      <c r="C79" s="11" t="s">
        <v>129</v>
      </c>
      <c r="D79" s="12">
        <v>44274</v>
      </c>
      <c r="E79" s="12" t="str">
        <f>'[1]Umsatz Vorjahr'!I21</f>
        <v>Freitag</v>
      </c>
      <c r="F79" s="10"/>
      <c r="K79" s="4"/>
      <c r="M79" s="4"/>
      <c r="N79" s="22"/>
      <c r="O79" s="3">
        <v>44639</v>
      </c>
      <c r="P79" t="s">
        <v>749</v>
      </c>
      <c r="Q79" s="4"/>
      <c r="S79" s="22">
        <f>Gesamtdaten[[#This Row],[Ware 1]]/10</f>
        <v>0</v>
      </c>
      <c r="T79" s="1"/>
      <c r="W79" s="4"/>
      <c r="Y79" s="4"/>
      <c r="AA79" s="4"/>
      <c r="AB79" s="24"/>
      <c r="AC79" s="25"/>
      <c r="AD79" s="4"/>
      <c r="AE79" s="25"/>
      <c r="AF79" s="25"/>
    </row>
    <row r="80" spans="1:32" x14ac:dyDescent="0.25">
      <c r="A80" s="11" t="s">
        <v>166</v>
      </c>
      <c r="B80" s="11" t="s">
        <v>167</v>
      </c>
      <c r="C80" s="11" t="s">
        <v>129</v>
      </c>
      <c r="D80" s="12">
        <v>44275</v>
      </c>
      <c r="E80" s="12" t="str">
        <f>'[1]Umsatz Vorjahr'!I22</f>
        <v>Samstag</v>
      </c>
      <c r="F80" s="10"/>
      <c r="K80" s="4"/>
      <c r="M80" s="4"/>
      <c r="N80" s="22"/>
      <c r="O80" s="3">
        <v>44640</v>
      </c>
      <c r="P80" t="s">
        <v>750</v>
      </c>
      <c r="Q80" s="4"/>
      <c r="S80" s="22">
        <f>Gesamtdaten[[#This Row],[Ware 1]]/10</f>
        <v>0</v>
      </c>
      <c r="T80" s="1"/>
      <c r="W80" s="4"/>
      <c r="Y80" s="4"/>
      <c r="AA80" s="4"/>
      <c r="AB80" s="24"/>
      <c r="AC80" s="25"/>
      <c r="AD80" s="4"/>
      <c r="AE80" s="25"/>
      <c r="AF80" s="25"/>
    </row>
    <row r="81" spans="1:32" x14ac:dyDescent="0.25">
      <c r="A81" s="11" t="s">
        <v>168</v>
      </c>
      <c r="B81" s="11" t="s">
        <v>169</v>
      </c>
      <c r="C81" s="11" t="s">
        <v>129</v>
      </c>
      <c r="D81" s="12">
        <v>44276</v>
      </c>
      <c r="E81" s="12" t="str">
        <f>'[1]Umsatz Vorjahr'!I23</f>
        <v>Sonntag</v>
      </c>
      <c r="F81" s="10"/>
      <c r="K81" s="4"/>
      <c r="M81" s="4"/>
      <c r="N81" s="22"/>
      <c r="O81" s="3">
        <v>44641</v>
      </c>
      <c r="P81" t="s">
        <v>751</v>
      </c>
      <c r="Q81" s="4"/>
      <c r="S81" s="22">
        <f>Gesamtdaten[[#This Row],[Ware 1]]/10</f>
        <v>0</v>
      </c>
      <c r="T81" s="1"/>
      <c r="W81" s="4"/>
      <c r="Y81" s="4"/>
      <c r="AA81" s="4"/>
      <c r="AB81" s="24"/>
      <c r="AC81" s="25"/>
      <c r="AD81" s="4"/>
      <c r="AE81" s="25"/>
      <c r="AF81" s="25"/>
    </row>
    <row r="82" spans="1:32" x14ac:dyDescent="0.25">
      <c r="A82" s="11" t="s">
        <v>170</v>
      </c>
      <c r="B82" s="11" t="s">
        <v>171</v>
      </c>
      <c r="C82" s="11" t="s">
        <v>129</v>
      </c>
      <c r="D82" s="12">
        <v>44277</v>
      </c>
      <c r="E82" s="12" t="str">
        <f>'[1]Umsatz Vorjahr'!I24</f>
        <v>Montag</v>
      </c>
      <c r="F82" s="10"/>
      <c r="K82" s="4"/>
      <c r="M82" s="4"/>
      <c r="N82" s="22"/>
      <c r="O82" s="3">
        <v>44642</v>
      </c>
      <c r="P82" t="s">
        <v>752</v>
      </c>
      <c r="Q82" s="4"/>
      <c r="S82" s="22">
        <f>Gesamtdaten[[#This Row],[Ware 1]]/10</f>
        <v>0</v>
      </c>
      <c r="T82" s="1"/>
      <c r="W82" s="4"/>
      <c r="Y82" s="4"/>
      <c r="AA82" s="4"/>
      <c r="AB82" s="24"/>
      <c r="AC82" s="25"/>
      <c r="AD82" s="4"/>
      <c r="AE82" s="25"/>
      <c r="AF82" s="25"/>
    </row>
    <row r="83" spans="1:32" x14ac:dyDescent="0.25">
      <c r="A83" s="11" t="s">
        <v>172</v>
      </c>
      <c r="B83" s="11" t="s">
        <v>173</v>
      </c>
      <c r="C83" s="11" t="s">
        <v>129</v>
      </c>
      <c r="D83" s="12">
        <v>44278</v>
      </c>
      <c r="E83" s="12" t="str">
        <f>'[1]Umsatz Vorjahr'!I25</f>
        <v>Dienstag</v>
      </c>
      <c r="F83" s="10"/>
      <c r="K83" s="4"/>
      <c r="M83" s="4"/>
      <c r="N83" s="22"/>
      <c r="O83" s="3">
        <v>44643</v>
      </c>
      <c r="P83" t="s">
        <v>753</v>
      </c>
      <c r="Q83" s="4"/>
      <c r="S83" s="22">
        <f>Gesamtdaten[[#This Row],[Ware 1]]/10</f>
        <v>0</v>
      </c>
      <c r="T83" s="1"/>
      <c r="W83" s="4"/>
      <c r="Y83" s="4"/>
      <c r="AA83" s="4"/>
      <c r="AB83" s="24"/>
      <c r="AC83" s="25"/>
      <c r="AD83" s="4"/>
      <c r="AE83" s="25"/>
      <c r="AF83" s="25"/>
    </row>
    <row r="84" spans="1:32" x14ac:dyDescent="0.25">
      <c r="A84" s="11" t="s">
        <v>174</v>
      </c>
      <c r="B84" s="11" t="s">
        <v>175</v>
      </c>
      <c r="C84" s="11" t="s">
        <v>129</v>
      </c>
      <c r="D84" s="12">
        <v>44279</v>
      </c>
      <c r="E84" s="12" t="str">
        <f>'[1]Umsatz Vorjahr'!I26</f>
        <v>Mittwoch</v>
      </c>
      <c r="F84" s="10"/>
      <c r="K84" s="4"/>
      <c r="M84" s="4"/>
      <c r="N84" s="22"/>
      <c r="O84" s="3">
        <v>44644</v>
      </c>
      <c r="P84" t="s">
        <v>754</v>
      </c>
      <c r="Q84" s="4"/>
      <c r="S84" s="22">
        <f>Gesamtdaten[[#This Row],[Ware 1]]/10</f>
        <v>0</v>
      </c>
      <c r="T84" s="1"/>
      <c r="W84" s="4"/>
      <c r="Y84" s="4"/>
      <c r="AA84" s="4"/>
      <c r="AB84" s="24"/>
      <c r="AC84" s="25"/>
      <c r="AD84" s="4"/>
      <c r="AE84" s="25"/>
      <c r="AF84" s="25"/>
    </row>
    <row r="85" spans="1:32" x14ac:dyDescent="0.25">
      <c r="A85" s="11" t="s">
        <v>176</v>
      </c>
      <c r="B85" s="11" t="s">
        <v>177</v>
      </c>
      <c r="C85" s="11" t="s">
        <v>129</v>
      </c>
      <c r="D85" s="12">
        <v>44280</v>
      </c>
      <c r="E85" s="12" t="str">
        <f>'[1]Umsatz Vorjahr'!I27</f>
        <v>Donnerstag</v>
      </c>
      <c r="F85" s="10"/>
      <c r="K85" s="4"/>
      <c r="M85" s="4"/>
      <c r="N85" s="22"/>
      <c r="O85" s="3">
        <v>44645</v>
      </c>
      <c r="P85" t="s">
        <v>755</v>
      </c>
      <c r="Q85" s="4"/>
      <c r="S85" s="22">
        <f>Gesamtdaten[[#This Row],[Ware 1]]/10</f>
        <v>0</v>
      </c>
      <c r="T85" s="1"/>
      <c r="W85" s="4"/>
      <c r="Y85" s="4"/>
      <c r="AA85" s="4"/>
      <c r="AB85" s="24"/>
      <c r="AC85" s="25"/>
      <c r="AD85" s="4"/>
      <c r="AE85" s="25"/>
      <c r="AF85" s="25"/>
    </row>
    <row r="86" spans="1:32" x14ac:dyDescent="0.25">
      <c r="A86" s="11" t="s">
        <v>178</v>
      </c>
      <c r="B86" s="11" t="s">
        <v>179</v>
      </c>
      <c r="C86" s="11" t="s">
        <v>129</v>
      </c>
      <c r="D86" s="12">
        <v>44281</v>
      </c>
      <c r="E86" s="12" t="str">
        <f>'[1]Umsatz Vorjahr'!I28</f>
        <v>Freitag</v>
      </c>
      <c r="F86" s="10"/>
      <c r="K86" s="4"/>
      <c r="M86" s="4"/>
      <c r="N86" s="22"/>
      <c r="O86" s="3">
        <v>44646</v>
      </c>
      <c r="P86" t="s">
        <v>749</v>
      </c>
      <c r="Q86" s="4"/>
      <c r="S86" s="22">
        <f>Gesamtdaten[[#This Row],[Ware 1]]/10</f>
        <v>0</v>
      </c>
      <c r="T86" s="1"/>
      <c r="W86" s="4"/>
      <c r="Y86" s="4"/>
      <c r="AA86" s="4"/>
      <c r="AB86" s="24"/>
      <c r="AC86" s="25"/>
      <c r="AD86" s="4"/>
      <c r="AE86" s="25"/>
      <c r="AF86" s="25"/>
    </row>
    <row r="87" spans="1:32" x14ac:dyDescent="0.25">
      <c r="A87" s="11" t="s">
        <v>180</v>
      </c>
      <c r="B87" s="11" t="s">
        <v>181</v>
      </c>
      <c r="C87" s="11" t="s">
        <v>129</v>
      </c>
      <c r="D87" s="12">
        <v>44282</v>
      </c>
      <c r="E87" s="12" t="str">
        <f>'[1]Umsatz Vorjahr'!I29</f>
        <v>Samstag</v>
      </c>
      <c r="F87" s="10"/>
      <c r="K87" s="4"/>
      <c r="M87" s="4"/>
      <c r="N87" s="22"/>
      <c r="O87" s="3">
        <v>44647</v>
      </c>
      <c r="P87" t="s">
        <v>750</v>
      </c>
      <c r="Q87" s="4"/>
      <c r="S87" s="22">
        <f>Gesamtdaten[[#This Row],[Ware 1]]/10</f>
        <v>0</v>
      </c>
      <c r="T87" s="1"/>
      <c r="W87" s="4"/>
      <c r="Y87" s="4"/>
      <c r="AA87" s="4"/>
      <c r="AB87" s="24"/>
      <c r="AC87" s="25"/>
      <c r="AD87" s="4"/>
      <c r="AE87" s="25"/>
      <c r="AF87" s="25"/>
    </row>
    <row r="88" spans="1:32" x14ac:dyDescent="0.25">
      <c r="A88" s="11" t="s">
        <v>182</v>
      </c>
      <c r="B88" s="11" t="s">
        <v>183</v>
      </c>
      <c r="C88" s="11" t="s">
        <v>129</v>
      </c>
      <c r="D88" s="12">
        <v>44283</v>
      </c>
      <c r="E88" s="12" t="str">
        <f>'[1]Umsatz Vorjahr'!I30</f>
        <v>Sonntag</v>
      </c>
      <c r="F88" s="10"/>
      <c r="K88" s="4"/>
      <c r="M88" s="4"/>
      <c r="N88" s="22"/>
      <c r="O88" s="3">
        <v>44648</v>
      </c>
      <c r="P88" t="s">
        <v>751</v>
      </c>
      <c r="Q88" s="4"/>
      <c r="S88" s="22">
        <f>Gesamtdaten[[#This Row],[Ware 1]]/10</f>
        <v>0</v>
      </c>
      <c r="T88" s="1"/>
      <c r="W88" s="4"/>
      <c r="Y88" s="4"/>
      <c r="AA88" s="4"/>
      <c r="AB88" s="24"/>
      <c r="AC88" s="25"/>
      <c r="AD88" s="4"/>
      <c r="AE88" s="25"/>
      <c r="AF88" s="25"/>
    </row>
    <row r="89" spans="1:32" x14ac:dyDescent="0.25">
      <c r="A89" s="11" t="s">
        <v>184</v>
      </c>
      <c r="B89" s="11" t="s">
        <v>185</v>
      </c>
      <c r="C89" s="11" t="s">
        <v>129</v>
      </c>
      <c r="D89" s="12">
        <v>44284</v>
      </c>
      <c r="E89" s="12" t="str">
        <f>'[1]Umsatz Vorjahr'!I31</f>
        <v>Montag</v>
      </c>
      <c r="F89" s="10"/>
      <c r="K89" s="4"/>
      <c r="M89" s="4"/>
      <c r="N89" s="22"/>
      <c r="O89" s="3">
        <v>44649</v>
      </c>
      <c r="P89" t="s">
        <v>752</v>
      </c>
      <c r="Q89" s="4"/>
      <c r="S89" s="22">
        <f>Gesamtdaten[[#This Row],[Ware 1]]/10</f>
        <v>0</v>
      </c>
      <c r="T89" s="1"/>
      <c r="W89" s="4"/>
      <c r="Y89" s="4"/>
      <c r="AA89" s="4"/>
      <c r="AB89" s="24"/>
      <c r="AC89" s="25"/>
      <c r="AD89" s="4"/>
      <c r="AE89" s="25"/>
      <c r="AF89" s="25"/>
    </row>
    <row r="90" spans="1:32" x14ac:dyDescent="0.25">
      <c r="A90" s="11" t="s">
        <v>186</v>
      </c>
      <c r="B90" s="11" t="s">
        <v>187</v>
      </c>
      <c r="C90" s="11" t="s">
        <v>129</v>
      </c>
      <c r="D90" s="12">
        <v>44285</v>
      </c>
      <c r="E90" s="12" t="str">
        <f>'[1]Umsatz Vorjahr'!I32</f>
        <v>Dienstag</v>
      </c>
      <c r="F90" s="10"/>
      <c r="K90" s="4"/>
      <c r="M90" s="4"/>
      <c r="N90" s="22"/>
      <c r="O90" s="3">
        <v>44650</v>
      </c>
      <c r="P90" t="s">
        <v>753</v>
      </c>
      <c r="Q90" s="4"/>
      <c r="S90" s="22">
        <f>Gesamtdaten[[#This Row],[Ware 1]]/10</f>
        <v>0</v>
      </c>
      <c r="T90" s="1"/>
      <c r="W90" s="4"/>
      <c r="Y90" s="4"/>
      <c r="AA90" s="4"/>
      <c r="AB90" s="24"/>
      <c r="AC90" s="25"/>
      <c r="AD90" s="4"/>
      <c r="AE90" s="25"/>
      <c r="AF90" s="25"/>
    </row>
    <row r="91" spans="1:32" ht="15.75" thickBot="1" x14ac:dyDescent="0.3">
      <c r="A91" s="13" t="s">
        <v>188</v>
      </c>
      <c r="B91" s="13" t="s">
        <v>189</v>
      </c>
      <c r="C91" s="13" t="s">
        <v>129</v>
      </c>
      <c r="D91" s="14">
        <v>44286</v>
      </c>
      <c r="E91" s="14" t="str">
        <f>'[1]Umsatz Vorjahr'!I33</f>
        <v>Mittwoch</v>
      </c>
      <c r="F91" s="15"/>
      <c r="G91" s="16"/>
      <c r="H91" s="16"/>
      <c r="I91" s="15"/>
      <c r="K91" s="4"/>
      <c r="M91" s="4"/>
      <c r="N91" s="22"/>
      <c r="O91" s="3">
        <v>44651</v>
      </c>
      <c r="P91" t="s">
        <v>754</v>
      </c>
      <c r="Q91" s="4"/>
      <c r="S91" s="22">
        <f>Gesamtdaten[[#This Row],[Ware 1]]/10</f>
        <v>0</v>
      </c>
      <c r="T91" s="1"/>
      <c r="W91" s="4"/>
      <c r="Y91" s="4"/>
      <c r="AA91" s="4"/>
      <c r="AB91" s="24"/>
      <c r="AC91" s="25"/>
      <c r="AD91" s="4"/>
      <c r="AE91" s="25"/>
      <c r="AF91" s="25"/>
    </row>
    <row r="92" spans="1:32" x14ac:dyDescent="0.25">
      <c r="A92" s="11" t="s">
        <v>190</v>
      </c>
      <c r="B92" s="11" t="s">
        <v>191</v>
      </c>
      <c r="C92" s="11" t="s">
        <v>192</v>
      </c>
      <c r="D92" s="12">
        <v>44287</v>
      </c>
      <c r="E92" s="12" t="str">
        <f>'[1]Umsatz Vorjahr'!M3</f>
        <v>Donnerstag</v>
      </c>
      <c r="F92" s="10"/>
      <c r="G92" s="17"/>
      <c r="H92" s="17"/>
      <c r="N92" s="22"/>
      <c r="O92" s="3">
        <v>44652</v>
      </c>
      <c r="P92" t="s">
        <v>755</v>
      </c>
      <c r="Q92" s="4"/>
      <c r="S92" s="22">
        <f>Gesamtdaten[[#This Row],[Ware 1]]/10</f>
        <v>0</v>
      </c>
      <c r="T92" s="1"/>
      <c r="AA92" s="4"/>
      <c r="AB92" s="24"/>
      <c r="AC92" s="25"/>
      <c r="AD92" s="4"/>
      <c r="AE92" s="25"/>
      <c r="AF92" s="25"/>
    </row>
    <row r="93" spans="1:32" x14ac:dyDescent="0.25">
      <c r="A93" s="11" t="s">
        <v>193</v>
      </c>
      <c r="B93" s="11" t="s">
        <v>194</v>
      </c>
      <c r="C93" s="11" t="s">
        <v>192</v>
      </c>
      <c r="D93" s="12">
        <v>44288</v>
      </c>
      <c r="E93" s="12" t="str">
        <f>'[1]Umsatz Vorjahr'!M4</f>
        <v>Freitag</v>
      </c>
      <c r="F93" s="10"/>
      <c r="G93" s="17"/>
      <c r="H93" s="17"/>
      <c r="N93" s="22"/>
      <c r="O93" s="3">
        <v>44653</v>
      </c>
      <c r="P93" t="s">
        <v>749</v>
      </c>
      <c r="Q93" s="4"/>
      <c r="S93" s="22">
        <f>Gesamtdaten[[#This Row],[Ware 1]]/10</f>
        <v>0</v>
      </c>
      <c r="T93" s="1"/>
      <c r="AA93" s="4"/>
      <c r="AB93" s="24"/>
      <c r="AC93" s="25"/>
      <c r="AD93" s="4"/>
      <c r="AE93" s="25"/>
      <c r="AF93" s="25"/>
    </row>
    <row r="94" spans="1:32" x14ac:dyDescent="0.25">
      <c r="A94" s="11" t="s">
        <v>195</v>
      </c>
      <c r="B94" s="11" t="s">
        <v>196</v>
      </c>
      <c r="C94" s="11" t="s">
        <v>192</v>
      </c>
      <c r="D94" s="12">
        <v>44289</v>
      </c>
      <c r="E94" s="12" t="str">
        <f>'[1]Umsatz Vorjahr'!M5</f>
        <v>Samstag</v>
      </c>
      <c r="F94" s="10"/>
      <c r="G94" s="17"/>
      <c r="H94" s="17"/>
      <c r="N94" s="22"/>
      <c r="O94" s="3">
        <v>44654</v>
      </c>
      <c r="P94" t="s">
        <v>750</v>
      </c>
      <c r="Q94" s="4"/>
      <c r="S94" s="22">
        <f>Gesamtdaten[[#This Row],[Ware 1]]/10</f>
        <v>0</v>
      </c>
      <c r="T94" s="1"/>
      <c r="AA94" s="4"/>
      <c r="AB94" s="24"/>
      <c r="AC94" s="25"/>
      <c r="AD94" s="4"/>
      <c r="AE94" s="25"/>
      <c r="AF94" s="25"/>
    </row>
    <row r="95" spans="1:32" x14ac:dyDescent="0.25">
      <c r="A95" s="11" t="s">
        <v>197</v>
      </c>
      <c r="B95" s="11" t="s">
        <v>198</v>
      </c>
      <c r="C95" s="11" t="s">
        <v>192</v>
      </c>
      <c r="D95" s="12">
        <v>44290</v>
      </c>
      <c r="E95" s="12" t="str">
        <f>'[1]Umsatz Vorjahr'!M6</f>
        <v>Sonntag</v>
      </c>
      <c r="F95" s="10"/>
      <c r="G95" s="17"/>
      <c r="H95" s="17"/>
      <c r="N95" s="22"/>
      <c r="O95" s="3">
        <v>44655</v>
      </c>
      <c r="P95" t="s">
        <v>751</v>
      </c>
      <c r="Q95" s="4"/>
      <c r="S95" s="22">
        <f>Gesamtdaten[[#This Row],[Ware 1]]/10</f>
        <v>0</v>
      </c>
      <c r="T95" s="1"/>
      <c r="AA95" s="4"/>
      <c r="AB95" s="24"/>
      <c r="AC95" s="25"/>
      <c r="AD95" s="4"/>
      <c r="AE95" s="25"/>
      <c r="AF95" s="25"/>
    </row>
    <row r="96" spans="1:32" x14ac:dyDescent="0.25">
      <c r="A96" s="11" t="s">
        <v>199</v>
      </c>
      <c r="B96" s="11" t="s">
        <v>200</v>
      </c>
      <c r="C96" s="11" t="s">
        <v>192</v>
      </c>
      <c r="D96" s="12">
        <v>44291</v>
      </c>
      <c r="E96" s="12" t="str">
        <f>'[1]Umsatz Vorjahr'!M7</f>
        <v>Montag</v>
      </c>
      <c r="F96" s="10"/>
      <c r="G96" s="17"/>
      <c r="H96" s="17"/>
      <c r="N96" s="22"/>
      <c r="O96" s="3">
        <v>44656</v>
      </c>
      <c r="P96" t="s">
        <v>752</v>
      </c>
      <c r="Q96" s="4"/>
      <c r="S96" s="22">
        <f>Gesamtdaten[[#This Row],[Ware 1]]/10</f>
        <v>0</v>
      </c>
      <c r="T96" s="1"/>
      <c r="AA96" s="4"/>
      <c r="AB96" s="24"/>
      <c r="AC96" s="25"/>
      <c r="AD96" s="4"/>
      <c r="AE96" s="25"/>
      <c r="AF96" s="25"/>
    </row>
    <row r="97" spans="1:32" x14ac:dyDescent="0.25">
      <c r="A97" s="11" t="s">
        <v>201</v>
      </c>
      <c r="B97" s="11" t="s">
        <v>202</v>
      </c>
      <c r="C97" s="11" t="s">
        <v>192</v>
      </c>
      <c r="D97" s="12">
        <v>44292</v>
      </c>
      <c r="E97" s="12" t="str">
        <f>'[1]Umsatz Vorjahr'!M8</f>
        <v>Dienstag</v>
      </c>
      <c r="F97" s="10"/>
      <c r="G97" s="17"/>
      <c r="H97" s="17"/>
      <c r="N97" s="22"/>
      <c r="O97" s="3">
        <v>44657</v>
      </c>
      <c r="P97" t="s">
        <v>753</v>
      </c>
      <c r="Q97" s="4"/>
      <c r="S97" s="22">
        <f>Gesamtdaten[[#This Row],[Ware 1]]/10</f>
        <v>0</v>
      </c>
      <c r="T97" s="1"/>
      <c r="AA97" s="4"/>
      <c r="AB97" s="24"/>
      <c r="AC97" s="25"/>
      <c r="AD97" s="4"/>
      <c r="AE97" s="25"/>
      <c r="AF97" s="25"/>
    </row>
    <row r="98" spans="1:32" x14ac:dyDescent="0.25">
      <c r="A98" s="11" t="s">
        <v>203</v>
      </c>
      <c r="B98" s="11" t="s">
        <v>204</v>
      </c>
      <c r="C98" s="11" t="s">
        <v>192</v>
      </c>
      <c r="D98" s="12">
        <v>44293</v>
      </c>
      <c r="E98" s="12" t="str">
        <f>'[1]Umsatz Vorjahr'!M9</f>
        <v>Mittwoch</v>
      </c>
      <c r="F98" s="10"/>
      <c r="G98" s="17"/>
      <c r="H98" s="17"/>
      <c r="N98" s="22"/>
      <c r="O98" s="3">
        <v>44658</v>
      </c>
      <c r="P98" t="s">
        <v>754</v>
      </c>
      <c r="Q98" s="4"/>
      <c r="S98" s="22">
        <f>Gesamtdaten[[#This Row],[Ware 1]]/10</f>
        <v>0</v>
      </c>
      <c r="T98" s="1"/>
      <c r="AA98" s="4"/>
      <c r="AB98" s="24"/>
      <c r="AC98" s="25"/>
      <c r="AD98" s="4"/>
      <c r="AE98" s="25"/>
      <c r="AF98" s="25"/>
    </row>
    <row r="99" spans="1:32" x14ac:dyDescent="0.25">
      <c r="A99" s="11" t="s">
        <v>205</v>
      </c>
      <c r="B99" s="11" t="s">
        <v>206</v>
      </c>
      <c r="C99" s="11" t="s">
        <v>192</v>
      </c>
      <c r="D99" s="12">
        <v>44294</v>
      </c>
      <c r="E99" s="12" t="str">
        <f>'[1]Umsatz Vorjahr'!M10</f>
        <v>Donnerstag</v>
      </c>
      <c r="F99" s="10"/>
      <c r="G99" s="17"/>
      <c r="H99" s="17"/>
      <c r="N99" s="22"/>
      <c r="O99" s="3">
        <v>44659</v>
      </c>
      <c r="P99" t="s">
        <v>755</v>
      </c>
      <c r="Q99" s="4"/>
      <c r="S99" s="22">
        <f>Gesamtdaten[[#This Row],[Ware 1]]/10</f>
        <v>0</v>
      </c>
      <c r="T99" s="1"/>
      <c r="AA99" s="4"/>
      <c r="AB99" s="24"/>
      <c r="AC99" s="25"/>
      <c r="AD99" s="4"/>
      <c r="AE99" s="25"/>
      <c r="AF99" s="25"/>
    </row>
    <row r="100" spans="1:32" x14ac:dyDescent="0.25">
      <c r="A100" s="11" t="s">
        <v>207</v>
      </c>
      <c r="B100" s="11" t="s">
        <v>208</v>
      </c>
      <c r="C100" s="11" t="s">
        <v>192</v>
      </c>
      <c r="D100" s="12">
        <v>44295</v>
      </c>
      <c r="E100" s="12" t="str">
        <f>'[1]Umsatz Vorjahr'!M11</f>
        <v>Freitag</v>
      </c>
      <c r="F100" s="10"/>
      <c r="G100" s="17"/>
      <c r="H100" s="17"/>
      <c r="N100" s="22"/>
      <c r="O100" s="3">
        <v>44660</v>
      </c>
      <c r="P100" t="s">
        <v>749</v>
      </c>
      <c r="Q100" s="4"/>
      <c r="S100" s="22">
        <f>Gesamtdaten[[#This Row],[Ware 1]]/10</f>
        <v>0</v>
      </c>
      <c r="T100" s="1"/>
      <c r="AA100" s="4"/>
      <c r="AB100" s="24"/>
      <c r="AC100" s="25"/>
      <c r="AD100" s="4"/>
      <c r="AE100" s="25"/>
      <c r="AF100" s="25"/>
    </row>
    <row r="101" spans="1:32" x14ac:dyDescent="0.25">
      <c r="A101" s="11" t="s">
        <v>209</v>
      </c>
      <c r="B101" s="11" t="s">
        <v>210</v>
      </c>
      <c r="C101" s="11" t="s">
        <v>192</v>
      </c>
      <c r="D101" s="12">
        <v>44296</v>
      </c>
      <c r="E101" s="12" t="str">
        <f>'[1]Umsatz Vorjahr'!M12</f>
        <v>Samstag</v>
      </c>
      <c r="F101" s="10"/>
      <c r="G101" s="17"/>
      <c r="H101" s="17"/>
      <c r="N101" s="22"/>
      <c r="O101" s="3">
        <v>44661</v>
      </c>
      <c r="P101" t="s">
        <v>750</v>
      </c>
      <c r="Q101" s="4"/>
      <c r="S101" s="22">
        <f>Gesamtdaten[[#This Row],[Ware 1]]/10</f>
        <v>0</v>
      </c>
      <c r="T101" s="1"/>
      <c r="AA101" s="4"/>
      <c r="AB101" s="24"/>
      <c r="AC101" s="25"/>
      <c r="AD101" s="4"/>
      <c r="AE101" s="25"/>
      <c r="AF101" s="25"/>
    </row>
    <row r="102" spans="1:32" x14ac:dyDescent="0.25">
      <c r="A102" s="11" t="s">
        <v>211</v>
      </c>
      <c r="B102" s="11" t="s">
        <v>212</v>
      </c>
      <c r="C102" s="11" t="s">
        <v>192</v>
      </c>
      <c r="D102" s="12">
        <v>44297</v>
      </c>
      <c r="E102" s="12" t="str">
        <f>'[1]Umsatz Vorjahr'!M13</f>
        <v>Sonntag</v>
      </c>
      <c r="F102" s="10"/>
      <c r="G102" s="17"/>
      <c r="H102" s="17"/>
      <c r="N102" s="22"/>
      <c r="O102" s="3">
        <v>44662</v>
      </c>
      <c r="P102" t="s">
        <v>751</v>
      </c>
      <c r="Q102" s="4"/>
      <c r="S102" s="22">
        <f>Gesamtdaten[[#This Row],[Ware 1]]/10</f>
        <v>0</v>
      </c>
      <c r="T102" s="1"/>
      <c r="AA102" s="4"/>
      <c r="AB102" s="24"/>
      <c r="AC102" s="25"/>
      <c r="AD102" s="4"/>
      <c r="AE102" s="25"/>
      <c r="AF102" s="25"/>
    </row>
    <row r="103" spans="1:32" x14ac:dyDescent="0.25">
      <c r="A103" s="11" t="s">
        <v>213</v>
      </c>
      <c r="B103" s="11" t="s">
        <v>214</v>
      </c>
      <c r="C103" s="11" t="s">
        <v>192</v>
      </c>
      <c r="D103" s="12">
        <v>44298</v>
      </c>
      <c r="E103" s="12" t="str">
        <f>'[1]Umsatz Vorjahr'!M14</f>
        <v>Montag</v>
      </c>
      <c r="F103" s="10"/>
      <c r="G103" s="17"/>
      <c r="H103" s="17"/>
      <c r="N103" s="22"/>
      <c r="O103" s="3">
        <v>44663</v>
      </c>
      <c r="P103" t="s">
        <v>752</v>
      </c>
      <c r="Q103" s="4"/>
      <c r="S103" s="22">
        <f>Gesamtdaten[[#This Row],[Ware 1]]/10</f>
        <v>0</v>
      </c>
      <c r="T103" s="1"/>
      <c r="AA103" s="4"/>
      <c r="AB103" s="24"/>
      <c r="AC103" s="25"/>
      <c r="AD103" s="4"/>
      <c r="AE103" s="25"/>
      <c r="AF103" s="25"/>
    </row>
    <row r="104" spans="1:32" x14ac:dyDescent="0.25">
      <c r="A104" s="11" t="s">
        <v>215</v>
      </c>
      <c r="B104" s="11" t="s">
        <v>216</v>
      </c>
      <c r="C104" s="11" t="s">
        <v>192</v>
      </c>
      <c r="D104" s="12">
        <v>44299</v>
      </c>
      <c r="E104" s="12" t="str">
        <f>'[1]Umsatz Vorjahr'!M15</f>
        <v>Dienstag</v>
      </c>
      <c r="F104" s="10"/>
      <c r="G104" s="17"/>
      <c r="H104" s="17"/>
      <c r="N104" s="22"/>
      <c r="O104" s="3">
        <v>44664</v>
      </c>
      <c r="P104" t="s">
        <v>753</v>
      </c>
      <c r="Q104" s="4"/>
      <c r="S104" s="22">
        <f>Gesamtdaten[[#This Row],[Ware 1]]/10</f>
        <v>0</v>
      </c>
      <c r="T104" s="1"/>
      <c r="AA104" s="4"/>
      <c r="AB104" s="24"/>
      <c r="AC104" s="25"/>
      <c r="AD104" s="4"/>
      <c r="AE104" s="25"/>
      <c r="AF104" s="25"/>
    </row>
    <row r="105" spans="1:32" x14ac:dyDescent="0.25">
      <c r="A105" s="11" t="s">
        <v>217</v>
      </c>
      <c r="B105" s="11" t="s">
        <v>218</v>
      </c>
      <c r="C105" s="11" t="s">
        <v>192</v>
      </c>
      <c r="D105" s="12">
        <v>44300</v>
      </c>
      <c r="E105" s="12" t="str">
        <f>'[1]Umsatz Vorjahr'!M16</f>
        <v>Mittwoch</v>
      </c>
      <c r="F105" s="10"/>
      <c r="G105" s="17"/>
      <c r="H105" s="17"/>
      <c r="N105" s="22"/>
      <c r="O105" s="3">
        <v>44665</v>
      </c>
      <c r="P105" t="s">
        <v>754</v>
      </c>
      <c r="Q105" s="4"/>
      <c r="S105" s="22">
        <f>Gesamtdaten[[#This Row],[Ware 1]]/10</f>
        <v>0</v>
      </c>
      <c r="T105" s="1"/>
      <c r="W105" s="19"/>
      <c r="Y105" s="19"/>
      <c r="AA105" s="4"/>
      <c r="AB105" s="24"/>
      <c r="AC105" s="25"/>
      <c r="AD105" s="4"/>
      <c r="AE105" s="25"/>
      <c r="AF105" s="25"/>
    </row>
    <row r="106" spans="1:32" x14ac:dyDescent="0.25">
      <c r="A106" s="11" t="s">
        <v>219</v>
      </c>
      <c r="B106" s="11" t="s">
        <v>220</v>
      </c>
      <c r="C106" s="11" t="s">
        <v>192</v>
      </c>
      <c r="D106" s="12">
        <v>44301</v>
      </c>
      <c r="E106" s="12" t="str">
        <f>'[1]Umsatz Vorjahr'!M17</f>
        <v>Donnerstag</v>
      </c>
      <c r="F106" s="10"/>
      <c r="G106" s="17"/>
      <c r="H106" s="17"/>
      <c r="N106" s="22"/>
      <c r="O106" s="3">
        <v>44666</v>
      </c>
      <c r="P106" t="s">
        <v>755</v>
      </c>
      <c r="Q106" s="4"/>
      <c r="S106" s="22">
        <f>Gesamtdaten[[#This Row],[Ware 1]]/10</f>
        <v>0</v>
      </c>
      <c r="T106" s="1"/>
      <c r="AA106" s="4"/>
      <c r="AB106" s="24"/>
      <c r="AC106" s="25"/>
      <c r="AD106" s="4"/>
      <c r="AE106" s="25"/>
      <c r="AF106" s="25"/>
    </row>
    <row r="107" spans="1:32" x14ac:dyDescent="0.25">
      <c r="A107" s="11" t="s">
        <v>221</v>
      </c>
      <c r="B107" s="11" t="s">
        <v>222</v>
      </c>
      <c r="C107" s="11" t="s">
        <v>192</v>
      </c>
      <c r="D107" s="12">
        <v>44302</v>
      </c>
      <c r="E107" s="12" t="str">
        <f>'[1]Umsatz Vorjahr'!M18</f>
        <v>Freitag</v>
      </c>
      <c r="F107" s="10"/>
      <c r="G107" s="17"/>
      <c r="H107" s="17"/>
      <c r="N107" s="22"/>
      <c r="O107" s="3">
        <v>44667</v>
      </c>
      <c r="P107" t="s">
        <v>749</v>
      </c>
      <c r="Q107" s="4"/>
      <c r="S107" s="22">
        <f>Gesamtdaten[[#This Row],[Ware 1]]/10</f>
        <v>0</v>
      </c>
      <c r="T107" s="1"/>
      <c r="W107" s="19"/>
      <c r="Y107" s="19"/>
      <c r="AA107" s="4"/>
      <c r="AB107" s="24"/>
      <c r="AC107" s="25"/>
      <c r="AD107" s="4"/>
      <c r="AE107" s="25"/>
      <c r="AF107" s="25"/>
    </row>
    <row r="108" spans="1:32" x14ac:dyDescent="0.25">
      <c r="A108" s="11" t="s">
        <v>223</v>
      </c>
      <c r="B108" s="11" t="s">
        <v>224</v>
      </c>
      <c r="C108" s="11" t="s">
        <v>192</v>
      </c>
      <c r="D108" s="12">
        <v>44303</v>
      </c>
      <c r="E108" s="12" t="str">
        <f>'[1]Umsatz Vorjahr'!M19</f>
        <v>Samstag</v>
      </c>
      <c r="F108" s="10"/>
      <c r="G108" s="17"/>
      <c r="H108" s="17"/>
      <c r="N108" s="22"/>
      <c r="O108" s="3">
        <v>44668</v>
      </c>
      <c r="P108" t="s">
        <v>750</v>
      </c>
      <c r="Q108" s="4"/>
      <c r="S108" s="22">
        <f>Gesamtdaten[[#This Row],[Ware 1]]/10</f>
        <v>0</v>
      </c>
      <c r="T108" s="1"/>
      <c r="AA108" s="4"/>
      <c r="AB108" s="24"/>
      <c r="AC108" s="25"/>
      <c r="AD108" s="4"/>
      <c r="AE108" s="25"/>
      <c r="AF108" s="25"/>
    </row>
    <row r="109" spans="1:32" x14ac:dyDescent="0.25">
      <c r="A109" s="11" t="s">
        <v>225</v>
      </c>
      <c r="B109" s="11" t="s">
        <v>226</v>
      </c>
      <c r="C109" s="11" t="s">
        <v>192</v>
      </c>
      <c r="D109" s="12">
        <v>44304</v>
      </c>
      <c r="E109" s="12" t="str">
        <f>'[1]Umsatz Vorjahr'!M20</f>
        <v>Sonntag</v>
      </c>
      <c r="F109" s="10"/>
      <c r="G109" s="17"/>
      <c r="H109" s="17"/>
      <c r="N109" s="22"/>
      <c r="O109" s="3">
        <v>44669</v>
      </c>
      <c r="P109" t="s">
        <v>751</v>
      </c>
      <c r="Q109" s="4"/>
      <c r="S109" s="22">
        <f>Gesamtdaten[[#This Row],[Ware 1]]/10</f>
        <v>0</v>
      </c>
      <c r="T109" s="1"/>
      <c r="AA109" s="4"/>
      <c r="AB109" s="24"/>
      <c r="AC109" s="25"/>
      <c r="AD109" s="4"/>
      <c r="AE109" s="25"/>
      <c r="AF109" s="25"/>
    </row>
    <row r="110" spans="1:32" x14ac:dyDescent="0.25">
      <c r="A110" s="11" t="s">
        <v>227</v>
      </c>
      <c r="B110" s="11" t="s">
        <v>228</v>
      </c>
      <c r="C110" s="11" t="s">
        <v>192</v>
      </c>
      <c r="D110" s="12">
        <v>44305</v>
      </c>
      <c r="E110" s="12" t="str">
        <f>'[1]Umsatz Vorjahr'!M21</f>
        <v>Montag</v>
      </c>
      <c r="F110" s="10"/>
      <c r="G110" s="17"/>
      <c r="H110" s="17"/>
      <c r="N110" s="22"/>
      <c r="O110" s="3">
        <v>44670</v>
      </c>
      <c r="P110" t="s">
        <v>752</v>
      </c>
      <c r="Q110" s="4"/>
      <c r="S110" s="22">
        <f>Gesamtdaten[[#This Row],[Ware 1]]/10</f>
        <v>0</v>
      </c>
      <c r="T110" s="1"/>
      <c r="W110" s="19"/>
      <c r="Y110" s="19"/>
      <c r="AA110" s="4"/>
      <c r="AB110" s="24"/>
      <c r="AC110" s="25"/>
      <c r="AD110" s="4"/>
      <c r="AE110" s="25"/>
      <c r="AF110" s="25"/>
    </row>
    <row r="111" spans="1:32" x14ac:dyDescent="0.25">
      <c r="A111" s="11" t="s">
        <v>229</v>
      </c>
      <c r="B111" s="11" t="s">
        <v>230</v>
      </c>
      <c r="C111" s="11" t="s">
        <v>192</v>
      </c>
      <c r="D111" s="12">
        <v>44306</v>
      </c>
      <c r="E111" s="12" t="str">
        <f>'[1]Umsatz Vorjahr'!M22</f>
        <v>Dienstag</v>
      </c>
      <c r="F111" s="10"/>
      <c r="G111" s="17"/>
      <c r="H111" s="17"/>
      <c r="N111" s="22"/>
      <c r="O111" s="3">
        <v>44671</v>
      </c>
      <c r="P111" t="s">
        <v>753</v>
      </c>
      <c r="Q111" s="4"/>
      <c r="S111" s="22">
        <f>Gesamtdaten[[#This Row],[Ware 1]]/10</f>
        <v>0</v>
      </c>
      <c r="T111" s="1"/>
      <c r="AA111" s="4"/>
      <c r="AB111" s="24"/>
      <c r="AC111" s="25"/>
      <c r="AD111" s="4"/>
      <c r="AE111" s="25"/>
      <c r="AF111" s="25"/>
    </row>
    <row r="112" spans="1:32" x14ac:dyDescent="0.25">
      <c r="A112" s="11" t="s">
        <v>231</v>
      </c>
      <c r="B112" s="11" t="s">
        <v>232</v>
      </c>
      <c r="C112" s="11" t="s">
        <v>192</v>
      </c>
      <c r="D112" s="12">
        <v>44307</v>
      </c>
      <c r="E112" s="12" t="str">
        <f>'[1]Umsatz Vorjahr'!M23</f>
        <v>Mittwoch</v>
      </c>
      <c r="F112" s="10"/>
      <c r="G112" s="17"/>
      <c r="H112" s="17"/>
      <c r="N112" s="22"/>
      <c r="O112" s="3">
        <v>44672</v>
      </c>
      <c r="P112" t="s">
        <v>754</v>
      </c>
      <c r="Q112" s="4"/>
      <c r="S112" s="22">
        <f>Gesamtdaten[[#This Row],[Ware 1]]/10</f>
        <v>0</v>
      </c>
      <c r="T112" s="1"/>
      <c r="AA112" s="4"/>
      <c r="AB112" s="24"/>
      <c r="AC112" s="25"/>
      <c r="AD112" s="4"/>
      <c r="AE112" s="25"/>
      <c r="AF112" s="25"/>
    </row>
    <row r="113" spans="1:32" x14ac:dyDescent="0.25">
      <c r="A113" s="11" t="s">
        <v>233</v>
      </c>
      <c r="B113" s="11" t="s">
        <v>234</v>
      </c>
      <c r="C113" s="11" t="s">
        <v>192</v>
      </c>
      <c r="D113" s="12">
        <v>44308</v>
      </c>
      <c r="E113" s="12" t="str">
        <f>'[1]Umsatz Vorjahr'!M24</f>
        <v>Donnerstag</v>
      </c>
      <c r="F113" s="10"/>
      <c r="G113" s="17"/>
      <c r="H113" s="17"/>
      <c r="N113" s="22"/>
      <c r="O113" s="3">
        <v>44673</v>
      </c>
      <c r="P113" t="s">
        <v>755</v>
      </c>
      <c r="Q113" s="4"/>
      <c r="S113" s="22">
        <f>Gesamtdaten[[#This Row],[Ware 1]]/10</f>
        <v>0</v>
      </c>
      <c r="T113" s="1"/>
      <c r="AA113" s="4"/>
      <c r="AB113" s="24"/>
      <c r="AC113" s="25"/>
      <c r="AD113" s="4"/>
      <c r="AE113" s="25"/>
      <c r="AF113" s="25"/>
    </row>
    <row r="114" spans="1:32" x14ac:dyDescent="0.25">
      <c r="A114" s="11" t="s">
        <v>235</v>
      </c>
      <c r="B114" s="11" t="s">
        <v>236</v>
      </c>
      <c r="C114" s="11" t="s">
        <v>192</v>
      </c>
      <c r="D114" s="12">
        <v>44309</v>
      </c>
      <c r="E114" s="12" t="str">
        <f>'[1]Umsatz Vorjahr'!M25</f>
        <v>Freitag</v>
      </c>
      <c r="F114" s="10"/>
      <c r="G114" s="17"/>
      <c r="H114" s="17"/>
      <c r="N114" s="22"/>
      <c r="O114" s="3">
        <v>44674</v>
      </c>
      <c r="P114" t="s">
        <v>749</v>
      </c>
      <c r="Q114" s="4"/>
      <c r="S114" s="22">
        <f>Gesamtdaten[[#This Row],[Ware 1]]/10</f>
        <v>0</v>
      </c>
      <c r="T114" s="1"/>
      <c r="AA114" s="4"/>
      <c r="AB114" s="24"/>
      <c r="AC114" s="25"/>
      <c r="AD114" s="4"/>
      <c r="AE114" s="25"/>
      <c r="AF114" s="25"/>
    </row>
    <row r="115" spans="1:32" x14ac:dyDescent="0.25">
      <c r="A115" s="11" t="s">
        <v>237</v>
      </c>
      <c r="B115" s="11" t="s">
        <v>238</v>
      </c>
      <c r="C115" s="11" t="s">
        <v>192</v>
      </c>
      <c r="D115" s="12">
        <v>44310</v>
      </c>
      <c r="E115" s="12" t="str">
        <f>'[1]Umsatz Vorjahr'!M26</f>
        <v>Samstag</v>
      </c>
      <c r="F115" s="10"/>
      <c r="G115" s="17"/>
      <c r="H115" s="17"/>
      <c r="N115" s="22"/>
      <c r="O115" s="3">
        <v>44675</v>
      </c>
      <c r="P115" t="s">
        <v>750</v>
      </c>
      <c r="Q115" s="4"/>
      <c r="S115" s="22">
        <f>Gesamtdaten[[#This Row],[Ware 1]]/10</f>
        <v>0</v>
      </c>
      <c r="T115" s="1"/>
      <c r="AA115" s="4"/>
      <c r="AB115" s="24"/>
      <c r="AC115" s="25"/>
      <c r="AD115" s="4"/>
      <c r="AE115" s="25"/>
      <c r="AF115" s="25"/>
    </row>
    <row r="116" spans="1:32" x14ac:dyDescent="0.25">
      <c r="A116" s="11" t="s">
        <v>239</v>
      </c>
      <c r="B116" s="11" t="s">
        <v>240</v>
      </c>
      <c r="C116" s="11" t="s">
        <v>192</v>
      </c>
      <c r="D116" s="12">
        <v>44311</v>
      </c>
      <c r="E116" s="12" t="str">
        <f>'[1]Umsatz Vorjahr'!M27</f>
        <v>Sonntag</v>
      </c>
      <c r="F116" s="10"/>
      <c r="G116" s="17"/>
      <c r="H116" s="17"/>
      <c r="N116" s="22"/>
      <c r="O116" s="3">
        <v>44676</v>
      </c>
      <c r="P116" t="s">
        <v>751</v>
      </c>
      <c r="Q116" s="4"/>
      <c r="S116" s="22">
        <f>Gesamtdaten[[#This Row],[Ware 1]]/10</f>
        <v>0</v>
      </c>
      <c r="T116" s="1"/>
      <c r="AA116" s="4"/>
      <c r="AB116" s="24"/>
      <c r="AC116" s="25"/>
      <c r="AD116" s="4"/>
      <c r="AE116" s="25"/>
      <c r="AF116" s="25"/>
    </row>
    <row r="117" spans="1:32" x14ac:dyDescent="0.25">
      <c r="A117" s="11" t="s">
        <v>241</v>
      </c>
      <c r="B117" s="11" t="s">
        <v>242</v>
      </c>
      <c r="C117" s="11" t="s">
        <v>192</v>
      </c>
      <c r="D117" s="12">
        <v>44312</v>
      </c>
      <c r="E117" s="12" t="str">
        <f>'[1]Umsatz Vorjahr'!M28</f>
        <v>Montag</v>
      </c>
      <c r="F117" s="10"/>
      <c r="G117" s="17"/>
      <c r="H117" s="17"/>
      <c r="N117" s="22"/>
      <c r="O117" s="3">
        <v>44677</v>
      </c>
      <c r="P117" t="s">
        <v>752</v>
      </c>
      <c r="Q117" s="4"/>
      <c r="S117" s="22">
        <f>Gesamtdaten[[#This Row],[Ware 1]]/10</f>
        <v>0</v>
      </c>
      <c r="T117" s="1"/>
      <c r="AA117" s="4"/>
      <c r="AB117" s="24"/>
      <c r="AC117" s="25"/>
      <c r="AD117" s="4"/>
      <c r="AE117" s="25"/>
      <c r="AF117" s="25"/>
    </row>
    <row r="118" spans="1:32" x14ac:dyDescent="0.25">
      <c r="A118" s="11" t="s">
        <v>243</v>
      </c>
      <c r="B118" s="11" t="s">
        <v>244</v>
      </c>
      <c r="C118" s="11" t="s">
        <v>192</v>
      </c>
      <c r="D118" s="12">
        <v>44313</v>
      </c>
      <c r="E118" s="12" t="str">
        <f>'[1]Umsatz Vorjahr'!M29</f>
        <v>Dienstag</v>
      </c>
      <c r="F118" s="10"/>
      <c r="G118" s="17"/>
      <c r="H118" s="17"/>
      <c r="N118" s="22"/>
      <c r="O118" s="3">
        <v>44678</v>
      </c>
      <c r="P118" t="s">
        <v>753</v>
      </c>
      <c r="Q118" s="4"/>
      <c r="S118" s="22">
        <f>Gesamtdaten[[#This Row],[Ware 1]]/10</f>
        <v>0</v>
      </c>
      <c r="T118" s="1"/>
      <c r="AA118" s="4"/>
      <c r="AB118" s="24"/>
      <c r="AC118" s="25"/>
      <c r="AD118" s="4"/>
      <c r="AE118" s="25"/>
      <c r="AF118" s="25"/>
    </row>
    <row r="119" spans="1:32" x14ac:dyDescent="0.25">
      <c r="A119" s="11" t="s">
        <v>245</v>
      </c>
      <c r="B119" s="11" t="s">
        <v>246</v>
      </c>
      <c r="C119" s="11" t="s">
        <v>192</v>
      </c>
      <c r="D119" s="12">
        <v>44314</v>
      </c>
      <c r="E119" s="12" t="str">
        <f>'[1]Umsatz Vorjahr'!M30</f>
        <v>Mittwoch</v>
      </c>
      <c r="F119" s="10"/>
      <c r="G119" s="17"/>
      <c r="H119" s="17"/>
      <c r="N119" s="22"/>
      <c r="O119" s="3">
        <v>44679</v>
      </c>
      <c r="P119" t="s">
        <v>754</v>
      </c>
      <c r="Q119" s="4"/>
      <c r="S119" s="22">
        <f>Gesamtdaten[[#This Row],[Ware 1]]/10</f>
        <v>0</v>
      </c>
      <c r="T119" s="1"/>
      <c r="AA119" s="4"/>
      <c r="AB119" s="24"/>
      <c r="AC119" s="25"/>
      <c r="AD119" s="4"/>
      <c r="AE119" s="25"/>
      <c r="AF119" s="25"/>
    </row>
    <row r="120" spans="1:32" x14ac:dyDescent="0.25">
      <c r="A120" s="11" t="s">
        <v>247</v>
      </c>
      <c r="B120" s="11" t="s">
        <v>248</v>
      </c>
      <c r="C120" s="11" t="s">
        <v>192</v>
      </c>
      <c r="D120" s="12">
        <v>44315</v>
      </c>
      <c r="E120" s="12" t="str">
        <f>'[1]Umsatz Vorjahr'!M31</f>
        <v>Donnerstag</v>
      </c>
      <c r="F120" s="10"/>
      <c r="G120" s="17"/>
      <c r="H120" s="17"/>
      <c r="N120" s="22"/>
      <c r="O120" s="3">
        <v>44680</v>
      </c>
      <c r="P120" t="s">
        <v>755</v>
      </c>
      <c r="Q120" s="4"/>
      <c r="S120" s="22">
        <f>Gesamtdaten[[#This Row],[Ware 1]]/10</f>
        <v>0</v>
      </c>
      <c r="T120" s="1"/>
      <c r="AA120" s="4"/>
      <c r="AB120" s="24"/>
      <c r="AC120" s="25"/>
      <c r="AD120" s="4"/>
      <c r="AE120" s="25"/>
      <c r="AF120" s="25"/>
    </row>
    <row r="121" spans="1:32" ht="15.75" thickBot="1" x14ac:dyDescent="0.3">
      <c r="A121" s="13" t="s">
        <v>249</v>
      </c>
      <c r="B121" s="13" t="s">
        <v>250</v>
      </c>
      <c r="C121" s="13" t="s">
        <v>192</v>
      </c>
      <c r="D121" s="14">
        <v>44316</v>
      </c>
      <c r="E121" s="14" t="str">
        <f>'[1]Umsatz Vorjahr'!M32</f>
        <v>Freitag</v>
      </c>
      <c r="F121" s="15"/>
      <c r="G121" s="18"/>
      <c r="H121" s="18"/>
      <c r="I121" s="15"/>
      <c r="J121" s="6"/>
      <c r="K121" s="6"/>
      <c r="L121" s="6"/>
      <c r="M121" s="6"/>
      <c r="N121" s="23"/>
      <c r="O121" s="5">
        <v>44681</v>
      </c>
      <c r="P121" s="6" t="s">
        <v>749</v>
      </c>
      <c r="Q121" s="7"/>
      <c r="R121" s="6"/>
      <c r="S121" s="22">
        <f>Gesamtdaten[[#This Row],[Ware 1]]/10</f>
        <v>0</v>
      </c>
      <c r="T121" s="28"/>
      <c r="U121" s="6"/>
      <c r="V121" s="6"/>
      <c r="W121" s="6"/>
      <c r="X121" s="6"/>
      <c r="Y121" s="6"/>
      <c r="Z121" s="23"/>
      <c r="AA121" s="7"/>
      <c r="AB121" s="24"/>
      <c r="AC121" s="25"/>
      <c r="AD121" s="7"/>
      <c r="AE121" s="25"/>
      <c r="AF121" s="25"/>
    </row>
    <row r="122" spans="1:32" x14ac:dyDescent="0.25">
      <c r="A122" s="11" t="s">
        <v>251</v>
      </c>
      <c r="B122" s="11" t="s">
        <v>252</v>
      </c>
      <c r="C122" s="11" t="s">
        <v>253</v>
      </c>
      <c r="D122" s="12">
        <v>44317</v>
      </c>
      <c r="E122" s="12" t="str">
        <f>'[1]Umsatz Vorjahr'!Q3</f>
        <v>Samstag</v>
      </c>
      <c r="F122" s="10"/>
      <c r="K122" s="4"/>
      <c r="M122" s="4"/>
      <c r="N122" s="22"/>
      <c r="O122" s="3">
        <v>44682</v>
      </c>
      <c r="P122" s="21" t="s">
        <v>750</v>
      </c>
      <c r="Q122" s="4">
        <v>1</v>
      </c>
      <c r="R122">
        <v>2</v>
      </c>
      <c r="S122" s="22">
        <f>Gesamtdaten[[#This Row],[Ware 1]]/10</f>
        <v>0.2</v>
      </c>
      <c r="T122" s="1">
        <v>2</v>
      </c>
      <c r="U122">
        <v>1</v>
      </c>
      <c r="V122">
        <v>3</v>
      </c>
      <c r="W122" s="4">
        <v>3</v>
      </c>
      <c r="X122">
        <v>1</v>
      </c>
      <c r="Y122" s="4">
        <v>4</v>
      </c>
      <c r="AA122" s="4">
        <v>5</v>
      </c>
      <c r="AB122" s="24"/>
      <c r="AC122" s="25"/>
      <c r="AD122" s="4">
        <v>2</v>
      </c>
      <c r="AE122" s="25"/>
      <c r="AF122" s="25"/>
    </row>
    <row r="123" spans="1:32" x14ac:dyDescent="0.25">
      <c r="A123" s="11" t="s">
        <v>254</v>
      </c>
      <c r="B123" s="11" t="s">
        <v>255</v>
      </c>
      <c r="C123" s="11" t="s">
        <v>253</v>
      </c>
      <c r="D123" s="12">
        <v>44318</v>
      </c>
      <c r="E123" s="12" t="str">
        <f>'[1]Umsatz Vorjahr'!Q4</f>
        <v>Sonntag</v>
      </c>
      <c r="F123" s="10"/>
      <c r="K123" s="4"/>
      <c r="M123" s="4"/>
      <c r="N123" s="22"/>
      <c r="O123" s="3">
        <v>44683</v>
      </c>
      <c r="P123" s="21" t="s">
        <v>751</v>
      </c>
      <c r="Q123" s="4"/>
      <c r="S123" s="22">
        <f>Gesamtdaten[[#This Row],[Ware 1]]/10</f>
        <v>0</v>
      </c>
      <c r="T123" s="1"/>
      <c r="W123" s="4"/>
      <c r="Y123" s="4"/>
      <c r="AA123" s="4"/>
      <c r="AB123" s="24"/>
      <c r="AC123" s="25"/>
      <c r="AD123" s="4"/>
      <c r="AE123" s="25"/>
      <c r="AF123" s="25"/>
    </row>
    <row r="124" spans="1:32" x14ac:dyDescent="0.25">
      <c r="A124" s="11" t="s">
        <v>256</v>
      </c>
      <c r="B124" s="11" t="s">
        <v>257</v>
      </c>
      <c r="C124" s="11" t="s">
        <v>253</v>
      </c>
      <c r="D124" s="12">
        <v>44319</v>
      </c>
      <c r="E124" s="12" t="str">
        <f>'[1]Umsatz Vorjahr'!Q5</f>
        <v>Montag</v>
      </c>
      <c r="F124" s="10"/>
      <c r="K124" s="4"/>
      <c r="M124" s="4"/>
      <c r="N124" s="22"/>
      <c r="O124" s="3">
        <v>44684</v>
      </c>
      <c r="P124" s="21" t="s">
        <v>752</v>
      </c>
      <c r="Q124" s="4"/>
      <c r="S124" s="22">
        <f>Gesamtdaten[[#This Row],[Ware 1]]/10</f>
        <v>0</v>
      </c>
      <c r="T124" s="1"/>
      <c r="W124" s="4"/>
      <c r="Y124" s="4"/>
      <c r="AA124" s="4"/>
      <c r="AB124" s="24"/>
      <c r="AC124" s="25"/>
      <c r="AD124" s="4"/>
      <c r="AE124" s="25"/>
      <c r="AF124" s="25"/>
    </row>
    <row r="125" spans="1:32" x14ac:dyDescent="0.25">
      <c r="A125" s="11" t="s">
        <v>258</v>
      </c>
      <c r="B125" s="11" t="s">
        <v>259</v>
      </c>
      <c r="C125" s="11" t="s">
        <v>253</v>
      </c>
      <c r="D125" s="12">
        <v>44320</v>
      </c>
      <c r="E125" s="12" t="str">
        <f>'[1]Umsatz Vorjahr'!Q6</f>
        <v>Dienstag</v>
      </c>
      <c r="F125" s="10"/>
      <c r="K125" s="4"/>
      <c r="M125" s="4"/>
      <c r="N125" s="22"/>
      <c r="O125" s="3">
        <v>44685</v>
      </c>
      <c r="P125" s="21" t="s">
        <v>753</v>
      </c>
      <c r="Q125" s="4"/>
      <c r="S125" s="22">
        <f>Gesamtdaten[[#This Row],[Ware 1]]/10</f>
        <v>0</v>
      </c>
      <c r="T125" s="1"/>
      <c r="W125" s="4"/>
      <c r="Y125" s="4"/>
      <c r="AA125" s="4"/>
      <c r="AB125" s="24"/>
      <c r="AC125" s="25"/>
      <c r="AD125" s="4"/>
      <c r="AE125" s="25"/>
      <c r="AF125" s="25"/>
    </row>
    <row r="126" spans="1:32" x14ac:dyDescent="0.25">
      <c r="A126" s="11" t="s">
        <v>260</v>
      </c>
      <c r="B126" s="11" t="s">
        <v>261</v>
      </c>
      <c r="C126" s="11" t="s">
        <v>253</v>
      </c>
      <c r="D126" s="12">
        <v>44321</v>
      </c>
      <c r="E126" s="12" t="str">
        <f>'[1]Umsatz Vorjahr'!Q7</f>
        <v>Mittwoch</v>
      </c>
      <c r="F126" s="10"/>
      <c r="K126" s="4"/>
      <c r="M126" s="4"/>
      <c r="N126" s="22"/>
      <c r="O126" s="3">
        <v>44686</v>
      </c>
      <c r="P126" s="21" t="s">
        <v>754</v>
      </c>
      <c r="Q126" s="4"/>
      <c r="S126" s="22">
        <f>Gesamtdaten[[#This Row],[Ware 1]]/10</f>
        <v>0</v>
      </c>
      <c r="T126" s="1"/>
      <c r="W126" s="4"/>
      <c r="Y126" s="4"/>
      <c r="AA126" s="4"/>
      <c r="AB126" s="24"/>
      <c r="AC126" s="25"/>
      <c r="AD126" s="4"/>
      <c r="AE126" s="25"/>
      <c r="AF126" s="25"/>
    </row>
    <row r="127" spans="1:32" x14ac:dyDescent="0.25">
      <c r="A127" s="11" t="s">
        <v>262</v>
      </c>
      <c r="B127" s="11" t="s">
        <v>263</v>
      </c>
      <c r="C127" s="11" t="s">
        <v>253</v>
      </c>
      <c r="D127" s="12">
        <v>44322</v>
      </c>
      <c r="E127" s="12" t="str">
        <f>'[1]Umsatz Vorjahr'!Q8</f>
        <v>Donnerstag</v>
      </c>
      <c r="F127" s="10"/>
      <c r="K127" s="4"/>
      <c r="M127" s="4"/>
      <c r="N127" s="22"/>
      <c r="O127" s="3">
        <v>44687</v>
      </c>
      <c r="P127" s="21" t="s">
        <v>755</v>
      </c>
      <c r="Q127" s="4"/>
      <c r="S127" s="22">
        <f>Gesamtdaten[[#This Row],[Ware 1]]/10</f>
        <v>0</v>
      </c>
      <c r="T127" s="1"/>
      <c r="W127" s="4"/>
      <c r="Y127" s="4"/>
      <c r="AA127" s="4"/>
      <c r="AB127" s="24"/>
      <c r="AC127" s="25"/>
      <c r="AD127" s="4"/>
      <c r="AE127" s="25"/>
      <c r="AF127" s="25"/>
    </row>
    <row r="128" spans="1:32" x14ac:dyDescent="0.25">
      <c r="A128" s="11" t="s">
        <v>264</v>
      </c>
      <c r="B128" s="11" t="s">
        <v>265</v>
      </c>
      <c r="C128" s="11" t="s">
        <v>253</v>
      </c>
      <c r="D128" s="12">
        <v>44323</v>
      </c>
      <c r="E128" s="12" t="str">
        <f>'[1]Umsatz Vorjahr'!Q9</f>
        <v>Freitag</v>
      </c>
      <c r="F128" s="10"/>
      <c r="K128" s="4"/>
      <c r="M128" s="4"/>
      <c r="N128" s="22"/>
      <c r="O128" s="3">
        <v>44688</v>
      </c>
      <c r="P128" s="21" t="s">
        <v>749</v>
      </c>
      <c r="Q128" s="4"/>
      <c r="S128" s="22">
        <f>Gesamtdaten[[#This Row],[Ware 1]]/10</f>
        <v>0</v>
      </c>
      <c r="T128" s="1"/>
      <c r="W128" s="4"/>
      <c r="Y128" s="4"/>
      <c r="AA128" s="4"/>
      <c r="AB128" s="24"/>
      <c r="AC128" s="25"/>
      <c r="AD128" s="4"/>
      <c r="AE128" s="25"/>
      <c r="AF128" s="25"/>
    </row>
    <row r="129" spans="1:32" x14ac:dyDescent="0.25">
      <c r="A129" s="11" t="s">
        <v>266</v>
      </c>
      <c r="B129" s="11" t="s">
        <v>267</v>
      </c>
      <c r="C129" s="11" t="s">
        <v>253</v>
      </c>
      <c r="D129" s="12">
        <v>44324</v>
      </c>
      <c r="E129" s="12" t="str">
        <f>'[1]Umsatz Vorjahr'!Q10</f>
        <v>Samstag</v>
      </c>
      <c r="F129" s="10"/>
      <c r="K129" s="4"/>
      <c r="M129" s="4"/>
      <c r="N129" s="22"/>
      <c r="O129" s="3">
        <v>44689</v>
      </c>
      <c r="P129" s="21" t="s">
        <v>750</v>
      </c>
      <c r="Q129" s="4"/>
      <c r="S129" s="22">
        <f>Gesamtdaten[[#This Row],[Ware 1]]/10</f>
        <v>0</v>
      </c>
      <c r="T129" s="1"/>
      <c r="W129" s="4"/>
      <c r="Y129" s="4"/>
      <c r="AA129" s="4"/>
      <c r="AB129" s="24"/>
      <c r="AC129" s="25"/>
      <c r="AD129" s="4"/>
      <c r="AE129" s="25"/>
      <c r="AF129" s="25"/>
    </row>
    <row r="130" spans="1:32" x14ac:dyDescent="0.25">
      <c r="A130" s="11" t="s">
        <v>268</v>
      </c>
      <c r="B130" s="11" t="s">
        <v>269</v>
      </c>
      <c r="C130" s="11" t="s">
        <v>253</v>
      </c>
      <c r="D130" s="12">
        <v>44325</v>
      </c>
      <c r="E130" s="12" t="str">
        <f>'[1]Umsatz Vorjahr'!Q11</f>
        <v>Sonntag</v>
      </c>
      <c r="F130" s="10"/>
      <c r="K130" s="4"/>
      <c r="M130" s="4"/>
      <c r="N130" s="22"/>
      <c r="O130" s="3">
        <v>44690</v>
      </c>
      <c r="P130" s="21" t="s">
        <v>751</v>
      </c>
      <c r="Q130" s="4"/>
      <c r="S130" s="22">
        <f>Gesamtdaten[[#This Row],[Ware 1]]/10</f>
        <v>0</v>
      </c>
      <c r="T130" s="1"/>
      <c r="W130" s="4"/>
      <c r="Y130" s="4"/>
      <c r="AA130" s="4"/>
      <c r="AB130" s="24"/>
      <c r="AC130" s="25"/>
      <c r="AD130" s="4"/>
      <c r="AE130" s="25"/>
      <c r="AF130" s="25"/>
    </row>
    <row r="131" spans="1:32" x14ac:dyDescent="0.25">
      <c r="A131" s="11" t="s">
        <v>270</v>
      </c>
      <c r="B131" s="11" t="s">
        <v>271</v>
      </c>
      <c r="C131" s="11" t="s">
        <v>253</v>
      </c>
      <c r="D131" s="12">
        <v>44326</v>
      </c>
      <c r="E131" s="12" t="str">
        <f>'[1]Umsatz Vorjahr'!Q12</f>
        <v>Montag</v>
      </c>
      <c r="F131" s="10"/>
      <c r="K131" s="4"/>
      <c r="M131" s="4"/>
      <c r="N131" s="22"/>
      <c r="O131" s="3">
        <v>44691</v>
      </c>
      <c r="P131" s="21" t="s">
        <v>752</v>
      </c>
      <c r="Q131" s="4"/>
      <c r="S131" s="22">
        <f>Gesamtdaten[[#This Row],[Ware 1]]/10</f>
        <v>0</v>
      </c>
      <c r="T131" s="1"/>
      <c r="W131" s="4"/>
      <c r="Y131" s="4"/>
      <c r="AA131" s="4"/>
      <c r="AB131" s="24"/>
      <c r="AC131" s="25"/>
      <c r="AD131" s="4"/>
      <c r="AE131" s="25"/>
      <c r="AF131" s="25"/>
    </row>
    <row r="132" spans="1:32" x14ac:dyDescent="0.25">
      <c r="A132" s="11" t="s">
        <v>272</v>
      </c>
      <c r="B132" s="11" t="s">
        <v>273</v>
      </c>
      <c r="C132" s="11" t="s">
        <v>253</v>
      </c>
      <c r="D132" s="12">
        <v>44327</v>
      </c>
      <c r="E132" s="12" t="str">
        <f>'[1]Umsatz Vorjahr'!Q13</f>
        <v>Dienstag</v>
      </c>
      <c r="F132" s="10"/>
      <c r="K132" s="4"/>
      <c r="M132" s="4"/>
      <c r="N132" s="22"/>
      <c r="O132" s="3">
        <v>44692</v>
      </c>
      <c r="P132" s="21" t="s">
        <v>753</v>
      </c>
      <c r="Q132" s="4"/>
      <c r="S132" s="22">
        <f>Gesamtdaten[[#This Row],[Ware 1]]/10</f>
        <v>0</v>
      </c>
      <c r="T132" s="1"/>
      <c r="W132" s="4"/>
      <c r="Y132" s="4"/>
      <c r="AA132" s="4"/>
      <c r="AB132" s="24"/>
      <c r="AC132" s="25"/>
      <c r="AD132" s="4"/>
      <c r="AE132" s="25"/>
      <c r="AF132" s="25"/>
    </row>
    <row r="133" spans="1:32" x14ac:dyDescent="0.25">
      <c r="A133" s="11" t="s">
        <v>274</v>
      </c>
      <c r="B133" s="11" t="s">
        <v>275</v>
      </c>
      <c r="C133" s="11" t="s">
        <v>253</v>
      </c>
      <c r="D133" s="12">
        <v>44328</v>
      </c>
      <c r="E133" s="12" t="str">
        <f>'[1]Umsatz Vorjahr'!Q14</f>
        <v>Mittwoch</v>
      </c>
      <c r="F133" s="10"/>
      <c r="K133" s="4"/>
      <c r="M133" s="4"/>
      <c r="N133" s="22"/>
      <c r="O133" s="3">
        <v>44693</v>
      </c>
      <c r="P133" s="21" t="s">
        <v>754</v>
      </c>
      <c r="Q133" s="4"/>
      <c r="S133" s="22">
        <f>Gesamtdaten[[#This Row],[Ware 1]]/10</f>
        <v>0</v>
      </c>
      <c r="T133" s="1"/>
      <c r="W133" s="4"/>
      <c r="Y133" s="4"/>
      <c r="AA133" s="4"/>
      <c r="AB133" s="24"/>
      <c r="AC133" s="25"/>
      <c r="AD133" s="4"/>
      <c r="AE133" s="25"/>
      <c r="AF133" s="25"/>
    </row>
    <row r="134" spans="1:32" x14ac:dyDescent="0.25">
      <c r="A134" s="11" t="s">
        <v>276</v>
      </c>
      <c r="B134" s="11" t="s">
        <v>277</v>
      </c>
      <c r="C134" s="11" t="s">
        <v>253</v>
      </c>
      <c r="D134" s="12">
        <v>44329</v>
      </c>
      <c r="E134" s="12" t="str">
        <f>'[1]Umsatz Vorjahr'!Q15</f>
        <v>Donnerstag</v>
      </c>
      <c r="F134" s="10"/>
      <c r="K134" s="4"/>
      <c r="M134" s="4"/>
      <c r="N134" s="22"/>
      <c r="O134" s="3">
        <v>44694</v>
      </c>
      <c r="P134" s="21" t="s">
        <v>755</v>
      </c>
      <c r="Q134" s="4"/>
      <c r="S134" s="22">
        <f>Gesamtdaten[[#This Row],[Ware 1]]/10</f>
        <v>0</v>
      </c>
      <c r="T134" s="1"/>
      <c r="W134" s="4"/>
      <c r="Y134" s="4"/>
      <c r="AA134" s="4"/>
      <c r="AB134" s="24"/>
      <c r="AC134" s="25"/>
      <c r="AD134" s="4"/>
      <c r="AE134" s="25"/>
      <c r="AF134" s="25"/>
    </row>
    <row r="135" spans="1:32" x14ac:dyDescent="0.25">
      <c r="A135" s="11" t="s">
        <v>278</v>
      </c>
      <c r="B135" s="11" t="s">
        <v>279</v>
      </c>
      <c r="C135" s="11" t="s">
        <v>253</v>
      </c>
      <c r="D135" s="12">
        <v>44330</v>
      </c>
      <c r="E135" s="12" t="str">
        <f>'[1]Umsatz Vorjahr'!Q16</f>
        <v>Freitag</v>
      </c>
      <c r="F135" s="10"/>
      <c r="K135" s="4"/>
      <c r="M135" s="4"/>
      <c r="N135" s="22"/>
      <c r="O135" s="3">
        <v>44695</v>
      </c>
      <c r="P135" s="21" t="s">
        <v>749</v>
      </c>
      <c r="Q135" s="4"/>
      <c r="S135" s="22">
        <f>Gesamtdaten[[#This Row],[Ware 1]]/10</f>
        <v>0</v>
      </c>
      <c r="T135" s="1"/>
      <c r="W135" s="4"/>
      <c r="Y135" s="4"/>
      <c r="AA135" s="4"/>
      <c r="AB135" s="24"/>
      <c r="AC135" s="25"/>
      <c r="AD135" s="4"/>
      <c r="AE135" s="25"/>
      <c r="AF135" s="25"/>
    </row>
    <row r="136" spans="1:32" x14ac:dyDescent="0.25">
      <c r="A136" s="11" t="s">
        <v>280</v>
      </c>
      <c r="B136" s="11" t="s">
        <v>281</v>
      </c>
      <c r="C136" s="11" t="s">
        <v>253</v>
      </c>
      <c r="D136" s="12">
        <v>44331</v>
      </c>
      <c r="E136" s="12" t="str">
        <f>'[1]Umsatz Vorjahr'!Q17</f>
        <v>Samstag</v>
      </c>
      <c r="F136" s="10"/>
      <c r="K136" s="4"/>
      <c r="M136" s="4"/>
      <c r="N136" s="22"/>
      <c r="O136" s="3">
        <v>44696</v>
      </c>
      <c r="P136" s="21" t="s">
        <v>750</v>
      </c>
      <c r="Q136" s="4"/>
      <c r="S136" s="22">
        <f>Gesamtdaten[[#This Row],[Ware 1]]/10</f>
        <v>0</v>
      </c>
      <c r="T136" s="1"/>
      <c r="W136" s="4"/>
      <c r="Y136" s="4"/>
      <c r="AA136" s="4"/>
      <c r="AB136" s="24"/>
      <c r="AC136" s="25"/>
      <c r="AD136" s="4"/>
      <c r="AE136" s="25"/>
      <c r="AF136" s="25"/>
    </row>
    <row r="137" spans="1:32" x14ac:dyDescent="0.25">
      <c r="A137" s="11" t="s">
        <v>282</v>
      </c>
      <c r="B137" s="11" t="s">
        <v>283</v>
      </c>
      <c r="C137" s="11" t="s">
        <v>253</v>
      </c>
      <c r="D137" s="12">
        <v>44332</v>
      </c>
      <c r="E137" s="12" t="str">
        <f>'[1]Umsatz Vorjahr'!Q18</f>
        <v>Sonntag</v>
      </c>
      <c r="F137" s="10"/>
      <c r="K137" s="4"/>
      <c r="M137" s="4"/>
      <c r="N137" s="22"/>
      <c r="O137" s="3">
        <v>44697</v>
      </c>
      <c r="P137" s="21" t="s">
        <v>751</v>
      </c>
      <c r="Q137" s="4"/>
      <c r="S137" s="22">
        <f>Gesamtdaten[[#This Row],[Ware 1]]/10</f>
        <v>0</v>
      </c>
      <c r="T137" s="1"/>
      <c r="W137" s="4"/>
      <c r="Y137" s="4"/>
      <c r="AA137" s="4"/>
      <c r="AB137" s="24"/>
      <c r="AC137" s="25"/>
      <c r="AD137" s="4"/>
      <c r="AE137" s="25"/>
      <c r="AF137" s="25"/>
    </row>
    <row r="138" spans="1:32" x14ac:dyDescent="0.25">
      <c r="A138" s="11" t="s">
        <v>284</v>
      </c>
      <c r="B138" s="11" t="s">
        <v>285</v>
      </c>
      <c r="C138" s="11" t="s">
        <v>253</v>
      </c>
      <c r="D138" s="12">
        <v>44333</v>
      </c>
      <c r="E138" s="12" t="str">
        <f>'[1]Umsatz Vorjahr'!Q19</f>
        <v>Montag</v>
      </c>
      <c r="F138" s="10"/>
      <c r="K138" s="4"/>
      <c r="M138" s="4"/>
      <c r="N138" s="22"/>
      <c r="O138" s="3">
        <v>44698</v>
      </c>
      <c r="P138" s="21" t="s">
        <v>752</v>
      </c>
      <c r="Q138" s="4"/>
      <c r="S138" s="22">
        <f>Gesamtdaten[[#This Row],[Ware 1]]/10</f>
        <v>0</v>
      </c>
      <c r="T138" s="1"/>
      <c r="W138" s="4"/>
      <c r="Y138" s="4"/>
      <c r="AA138" s="4"/>
      <c r="AB138" s="24"/>
      <c r="AC138" s="25"/>
      <c r="AD138" s="4"/>
      <c r="AE138" s="25"/>
      <c r="AF138" s="25"/>
    </row>
    <row r="139" spans="1:32" x14ac:dyDescent="0.25">
      <c r="A139" s="11" t="s">
        <v>286</v>
      </c>
      <c r="B139" s="11" t="s">
        <v>287</v>
      </c>
      <c r="C139" s="11" t="s">
        <v>253</v>
      </c>
      <c r="D139" s="12">
        <v>44334</v>
      </c>
      <c r="E139" s="12" t="str">
        <f>'[1]Umsatz Vorjahr'!Q20</f>
        <v>Dienstag</v>
      </c>
      <c r="F139" s="10"/>
      <c r="K139" s="4"/>
      <c r="M139" s="4"/>
      <c r="N139" s="22"/>
      <c r="O139" s="3">
        <v>44699</v>
      </c>
      <c r="P139" s="21" t="s">
        <v>753</v>
      </c>
      <c r="Q139" s="4"/>
      <c r="S139" s="22">
        <f>Gesamtdaten[[#This Row],[Ware 1]]/10</f>
        <v>0</v>
      </c>
      <c r="T139" s="1"/>
      <c r="W139" s="4"/>
      <c r="Y139" s="4"/>
      <c r="AA139" s="4"/>
      <c r="AB139" s="24"/>
      <c r="AC139" s="25"/>
      <c r="AD139" s="4"/>
      <c r="AE139" s="25"/>
      <c r="AF139" s="25"/>
    </row>
    <row r="140" spans="1:32" x14ac:dyDescent="0.25">
      <c r="A140" s="11" t="s">
        <v>288</v>
      </c>
      <c r="B140" s="11" t="s">
        <v>289</v>
      </c>
      <c r="C140" s="11" t="s">
        <v>253</v>
      </c>
      <c r="D140" s="12">
        <v>44335</v>
      </c>
      <c r="E140" s="12" t="str">
        <f>'[1]Umsatz Vorjahr'!Q21</f>
        <v>Mittwoch</v>
      </c>
      <c r="F140" s="10"/>
      <c r="K140" s="4"/>
      <c r="M140" s="4"/>
      <c r="N140" s="22"/>
      <c r="O140" s="3">
        <v>44700</v>
      </c>
      <c r="P140" s="21" t="s">
        <v>754</v>
      </c>
      <c r="Q140" s="4"/>
      <c r="S140" s="22">
        <f>Gesamtdaten[[#This Row],[Ware 1]]/10</f>
        <v>0</v>
      </c>
      <c r="T140" s="1"/>
      <c r="W140" s="4"/>
      <c r="Y140" s="4"/>
      <c r="AA140" s="4"/>
      <c r="AB140" s="24"/>
      <c r="AC140" s="25"/>
      <c r="AD140" s="4"/>
      <c r="AE140" s="25"/>
      <c r="AF140" s="25"/>
    </row>
    <row r="141" spans="1:32" x14ac:dyDescent="0.25">
      <c r="A141" s="11" t="s">
        <v>290</v>
      </c>
      <c r="B141" s="11" t="s">
        <v>291</v>
      </c>
      <c r="C141" s="11" t="s">
        <v>253</v>
      </c>
      <c r="D141" s="12">
        <v>44336</v>
      </c>
      <c r="E141" s="12" t="str">
        <f>'[1]Umsatz Vorjahr'!Q22</f>
        <v>Donnerstag</v>
      </c>
      <c r="F141" s="10"/>
      <c r="K141" s="4"/>
      <c r="M141" s="4"/>
      <c r="N141" s="22"/>
      <c r="O141" s="3">
        <v>44701</v>
      </c>
      <c r="P141" s="21" t="s">
        <v>755</v>
      </c>
      <c r="Q141" s="4"/>
      <c r="S141" s="22">
        <f>Gesamtdaten[[#This Row],[Ware 1]]/10</f>
        <v>0</v>
      </c>
      <c r="T141" s="1"/>
      <c r="W141" s="4"/>
      <c r="Y141" s="4"/>
      <c r="AA141" s="4"/>
      <c r="AB141" s="24"/>
      <c r="AC141" s="25"/>
      <c r="AD141" s="4"/>
      <c r="AE141" s="25"/>
      <c r="AF141" s="25"/>
    </row>
    <row r="142" spans="1:32" x14ac:dyDescent="0.25">
      <c r="A142" s="11" t="s">
        <v>292</v>
      </c>
      <c r="B142" s="11" t="s">
        <v>293</v>
      </c>
      <c r="C142" s="11" t="s">
        <v>253</v>
      </c>
      <c r="D142" s="12">
        <v>44337</v>
      </c>
      <c r="E142" s="12" t="str">
        <f>'[1]Umsatz Vorjahr'!Q23</f>
        <v>Freitag</v>
      </c>
      <c r="F142" s="10"/>
      <c r="K142" s="4"/>
      <c r="M142" s="4"/>
      <c r="N142" s="22"/>
      <c r="O142" s="3">
        <v>44702</v>
      </c>
      <c r="P142" s="21" t="s">
        <v>749</v>
      </c>
      <c r="Q142" s="4"/>
      <c r="S142" s="22">
        <f>Gesamtdaten[[#This Row],[Ware 1]]/10</f>
        <v>0</v>
      </c>
      <c r="T142" s="1"/>
      <c r="W142" s="4"/>
      <c r="Y142" s="4"/>
      <c r="AA142" s="4"/>
      <c r="AB142" s="24"/>
      <c r="AC142" s="25"/>
      <c r="AD142" s="4"/>
      <c r="AE142" s="25"/>
      <c r="AF142" s="25"/>
    </row>
    <row r="143" spans="1:32" x14ac:dyDescent="0.25">
      <c r="A143" s="11" t="s">
        <v>294</v>
      </c>
      <c r="B143" s="11" t="s">
        <v>295</v>
      </c>
      <c r="C143" s="11" t="s">
        <v>253</v>
      </c>
      <c r="D143" s="12">
        <v>44338</v>
      </c>
      <c r="E143" s="12" t="str">
        <f>'[1]Umsatz Vorjahr'!Q24</f>
        <v>Samstag</v>
      </c>
      <c r="F143" s="10"/>
      <c r="K143" s="4"/>
      <c r="M143" s="4"/>
      <c r="N143" s="22"/>
      <c r="O143" s="3">
        <v>44703</v>
      </c>
      <c r="P143" s="21" t="s">
        <v>750</v>
      </c>
      <c r="Q143" s="4"/>
      <c r="S143" s="22">
        <f>Gesamtdaten[[#This Row],[Ware 1]]/10</f>
        <v>0</v>
      </c>
      <c r="T143" s="1"/>
      <c r="W143" s="4"/>
      <c r="Y143" s="4"/>
      <c r="AA143" s="4"/>
      <c r="AB143" s="24"/>
      <c r="AC143" s="25"/>
      <c r="AD143" s="4"/>
      <c r="AE143" s="25"/>
      <c r="AF143" s="25"/>
    </row>
    <row r="144" spans="1:32" x14ac:dyDescent="0.25">
      <c r="A144" s="11" t="s">
        <v>296</v>
      </c>
      <c r="B144" s="11" t="s">
        <v>297</v>
      </c>
      <c r="C144" s="11" t="s">
        <v>253</v>
      </c>
      <c r="D144" s="12">
        <v>44339</v>
      </c>
      <c r="E144" s="12" t="str">
        <f>'[1]Umsatz Vorjahr'!Q25</f>
        <v>Sonntag</v>
      </c>
      <c r="F144" s="10"/>
      <c r="K144" s="4"/>
      <c r="M144" s="4"/>
      <c r="N144" s="22"/>
      <c r="O144" s="3">
        <v>44704</v>
      </c>
      <c r="P144" s="21" t="s">
        <v>751</v>
      </c>
      <c r="Q144" s="4"/>
      <c r="S144" s="22">
        <f>Gesamtdaten[[#This Row],[Ware 1]]/10</f>
        <v>0</v>
      </c>
      <c r="T144" s="1"/>
      <c r="W144" s="4"/>
      <c r="Y144" s="4"/>
      <c r="AA144" s="4"/>
      <c r="AB144" s="24"/>
      <c r="AC144" s="25"/>
      <c r="AD144" s="4"/>
      <c r="AE144" s="25"/>
      <c r="AF144" s="25"/>
    </row>
    <row r="145" spans="1:32" x14ac:dyDescent="0.25">
      <c r="A145" s="11" t="s">
        <v>298</v>
      </c>
      <c r="B145" s="11" t="s">
        <v>299</v>
      </c>
      <c r="C145" s="11" t="s">
        <v>253</v>
      </c>
      <c r="D145" s="12">
        <v>44340</v>
      </c>
      <c r="E145" s="12" t="str">
        <f>'[1]Umsatz Vorjahr'!Q26</f>
        <v>Montag</v>
      </c>
      <c r="F145" s="10"/>
      <c r="K145" s="4"/>
      <c r="M145" s="4"/>
      <c r="N145" s="22"/>
      <c r="O145" s="3">
        <v>44705</v>
      </c>
      <c r="P145" s="21" t="s">
        <v>752</v>
      </c>
      <c r="Q145" s="4"/>
      <c r="S145" s="22">
        <f>Gesamtdaten[[#This Row],[Ware 1]]/10</f>
        <v>0</v>
      </c>
      <c r="T145" s="1"/>
      <c r="W145" s="4"/>
      <c r="Y145" s="4"/>
      <c r="AA145" s="4"/>
      <c r="AB145" s="24"/>
      <c r="AC145" s="25"/>
      <c r="AD145" s="4"/>
      <c r="AE145" s="25"/>
      <c r="AF145" s="25"/>
    </row>
    <row r="146" spans="1:32" x14ac:dyDescent="0.25">
      <c r="A146" s="11" t="s">
        <v>300</v>
      </c>
      <c r="B146" s="11" t="s">
        <v>301</v>
      </c>
      <c r="C146" s="11" t="s">
        <v>253</v>
      </c>
      <c r="D146" s="12">
        <v>44341</v>
      </c>
      <c r="E146" s="12" t="str">
        <f>'[1]Umsatz Vorjahr'!Q27</f>
        <v>Dienstag</v>
      </c>
      <c r="F146" s="10"/>
      <c r="K146" s="4"/>
      <c r="M146" s="4"/>
      <c r="N146" s="22"/>
      <c r="O146" s="3">
        <v>44706</v>
      </c>
      <c r="P146" s="21" t="s">
        <v>753</v>
      </c>
      <c r="Q146" s="4"/>
      <c r="S146" s="22">
        <f>Gesamtdaten[[#This Row],[Ware 1]]/10</f>
        <v>0</v>
      </c>
      <c r="T146" s="1"/>
      <c r="W146" s="4"/>
      <c r="Y146" s="4"/>
      <c r="AA146" s="4"/>
      <c r="AB146" s="24"/>
      <c r="AC146" s="25"/>
      <c r="AD146" s="4"/>
      <c r="AE146" s="25"/>
      <c r="AF146" s="25"/>
    </row>
    <row r="147" spans="1:32" x14ac:dyDescent="0.25">
      <c r="A147" s="11" t="s">
        <v>302</v>
      </c>
      <c r="B147" s="11" t="s">
        <v>303</v>
      </c>
      <c r="C147" s="11" t="s">
        <v>253</v>
      </c>
      <c r="D147" s="12">
        <v>44342</v>
      </c>
      <c r="E147" s="12" t="str">
        <f>'[1]Umsatz Vorjahr'!Q28</f>
        <v>Mittwoch</v>
      </c>
      <c r="F147" s="10"/>
      <c r="K147" s="4"/>
      <c r="M147" s="4"/>
      <c r="N147" s="22"/>
      <c r="O147" s="3">
        <v>44707</v>
      </c>
      <c r="P147" s="21" t="s">
        <v>754</v>
      </c>
      <c r="Q147" s="4"/>
      <c r="S147" s="22">
        <f>Gesamtdaten[[#This Row],[Ware 1]]/10</f>
        <v>0</v>
      </c>
      <c r="T147" s="1"/>
      <c r="W147" s="4"/>
      <c r="Y147" s="4"/>
      <c r="AA147" s="4"/>
      <c r="AB147" s="24"/>
      <c r="AC147" s="25"/>
      <c r="AD147" s="4"/>
      <c r="AE147" s="25"/>
      <c r="AF147" s="25"/>
    </row>
    <row r="148" spans="1:32" x14ac:dyDescent="0.25">
      <c r="A148" s="11" t="s">
        <v>304</v>
      </c>
      <c r="B148" s="11" t="s">
        <v>305</v>
      </c>
      <c r="C148" s="11" t="s">
        <v>253</v>
      </c>
      <c r="D148" s="12">
        <v>44343</v>
      </c>
      <c r="E148" s="12" t="str">
        <f>'[1]Umsatz Vorjahr'!Q29</f>
        <v>Donnerstag</v>
      </c>
      <c r="F148" s="10"/>
      <c r="K148" s="4"/>
      <c r="M148" s="4"/>
      <c r="N148" s="22"/>
      <c r="O148" s="3">
        <v>44708</v>
      </c>
      <c r="P148" s="21" t="s">
        <v>755</v>
      </c>
      <c r="Q148" s="4"/>
      <c r="S148" s="22">
        <f>Gesamtdaten[[#This Row],[Ware 1]]/10</f>
        <v>0</v>
      </c>
      <c r="T148" s="1"/>
      <c r="W148" s="4"/>
      <c r="Y148" s="4"/>
      <c r="AA148" s="4"/>
      <c r="AB148" s="24"/>
      <c r="AC148" s="25"/>
      <c r="AD148" s="4"/>
      <c r="AE148" s="25"/>
      <c r="AF148" s="25"/>
    </row>
    <row r="149" spans="1:32" x14ac:dyDescent="0.25">
      <c r="A149" s="11" t="s">
        <v>306</v>
      </c>
      <c r="B149" s="11" t="s">
        <v>307</v>
      </c>
      <c r="C149" s="11" t="s">
        <v>253</v>
      </c>
      <c r="D149" s="12">
        <v>44344</v>
      </c>
      <c r="E149" s="12" t="str">
        <f>'[1]Umsatz Vorjahr'!Q30</f>
        <v>Freitag</v>
      </c>
      <c r="F149" s="10"/>
      <c r="K149" s="4"/>
      <c r="M149" s="4"/>
      <c r="N149" s="22"/>
      <c r="O149" s="3">
        <v>44709</v>
      </c>
      <c r="P149" s="21" t="s">
        <v>749</v>
      </c>
      <c r="Q149" s="4"/>
      <c r="S149" s="22">
        <f>Gesamtdaten[[#This Row],[Ware 1]]/10</f>
        <v>0</v>
      </c>
      <c r="T149" s="1"/>
      <c r="W149" s="4"/>
      <c r="Y149" s="4"/>
      <c r="AA149" s="4"/>
      <c r="AB149" s="24"/>
      <c r="AC149" s="25"/>
      <c r="AD149" s="4"/>
      <c r="AE149" s="25"/>
      <c r="AF149" s="25"/>
    </row>
    <row r="150" spans="1:32" x14ac:dyDescent="0.25">
      <c r="A150" s="11" t="s">
        <v>308</v>
      </c>
      <c r="B150" s="11" t="s">
        <v>309</v>
      </c>
      <c r="C150" s="11" t="s">
        <v>253</v>
      </c>
      <c r="D150" s="12">
        <v>44345</v>
      </c>
      <c r="E150" s="12" t="str">
        <f>'[1]Umsatz Vorjahr'!Q31</f>
        <v>Samstag</v>
      </c>
      <c r="F150" s="10"/>
      <c r="K150" s="4"/>
      <c r="M150" s="4"/>
      <c r="N150" s="22"/>
      <c r="O150" s="3">
        <v>44710</v>
      </c>
      <c r="P150" s="21" t="s">
        <v>750</v>
      </c>
      <c r="Q150" s="4"/>
      <c r="S150" s="22">
        <f>Gesamtdaten[[#This Row],[Ware 1]]/10</f>
        <v>0</v>
      </c>
      <c r="T150" s="1"/>
      <c r="W150" s="4"/>
      <c r="Y150" s="4"/>
      <c r="AA150" s="4"/>
      <c r="AB150" s="24"/>
      <c r="AC150" s="25"/>
      <c r="AD150" s="4"/>
      <c r="AE150" s="25"/>
      <c r="AF150" s="25"/>
    </row>
    <row r="151" spans="1:32" x14ac:dyDescent="0.25">
      <c r="A151" s="11" t="s">
        <v>310</v>
      </c>
      <c r="B151" s="11" t="s">
        <v>311</v>
      </c>
      <c r="C151" s="11" t="s">
        <v>253</v>
      </c>
      <c r="D151" s="12">
        <v>44346</v>
      </c>
      <c r="E151" s="12" t="str">
        <f>'[1]Umsatz Vorjahr'!Q32</f>
        <v>Sonntag</v>
      </c>
      <c r="F151" s="10"/>
      <c r="K151" s="4"/>
      <c r="M151" s="4"/>
      <c r="N151" s="22"/>
      <c r="O151" s="3">
        <v>44711</v>
      </c>
      <c r="P151" s="21" t="s">
        <v>751</v>
      </c>
      <c r="Q151" s="4"/>
      <c r="S151" s="22">
        <f>Gesamtdaten[[#This Row],[Ware 1]]/10</f>
        <v>0</v>
      </c>
      <c r="T151" s="1"/>
      <c r="W151" s="4"/>
      <c r="Y151" s="4"/>
      <c r="AA151" s="4"/>
      <c r="AB151" s="24"/>
      <c r="AC151" s="25"/>
      <c r="AD151" s="4"/>
      <c r="AE151" s="25"/>
      <c r="AF151" s="25"/>
    </row>
    <row r="152" spans="1:32" ht="15.75" thickBot="1" x14ac:dyDescent="0.3">
      <c r="A152" s="13" t="s">
        <v>312</v>
      </c>
      <c r="B152" s="13" t="s">
        <v>313</v>
      </c>
      <c r="C152" s="13" t="s">
        <v>253</v>
      </c>
      <c r="D152" s="14">
        <v>44347</v>
      </c>
      <c r="E152" s="14" t="str">
        <f>'[1]Umsatz Vorjahr'!Q33</f>
        <v>Montag</v>
      </c>
      <c r="F152" s="15"/>
      <c r="G152" s="16"/>
      <c r="I152" s="15"/>
      <c r="K152" s="4"/>
      <c r="M152" s="4"/>
      <c r="N152" s="22"/>
      <c r="O152" s="3">
        <v>44712</v>
      </c>
      <c r="P152" s="21" t="s">
        <v>752</v>
      </c>
      <c r="Q152" s="4"/>
      <c r="S152" s="22">
        <f>Gesamtdaten[[#This Row],[Ware 1]]/10</f>
        <v>0</v>
      </c>
      <c r="T152" s="1"/>
      <c r="W152" s="4"/>
      <c r="Y152" s="4"/>
      <c r="AA152" s="4"/>
      <c r="AB152" s="24"/>
      <c r="AC152" s="25"/>
      <c r="AD152" s="4"/>
      <c r="AE152" s="25"/>
      <c r="AF152" s="25"/>
    </row>
    <row r="153" spans="1:32" x14ac:dyDescent="0.25">
      <c r="A153" s="11" t="s">
        <v>314</v>
      </c>
      <c r="B153" s="11" t="s">
        <v>315</v>
      </c>
      <c r="C153" s="11" t="s">
        <v>316</v>
      </c>
      <c r="D153" s="12">
        <v>44348</v>
      </c>
      <c r="E153" s="12" t="str">
        <f>'[1]Umsatz Vorjahr'!U3</f>
        <v>Dienstag</v>
      </c>
      <c r="F153" s="10"/>
      <c r="K153" s="4"/>
      <c r="M153" s="4"/>
      <c r="N153" s="22"/>
      <c r="O153" s="3">
        <v>44713</v>
      </c>
      <c r="P153" s="21" t="s">
        <v>753</v>
      </c>
      <c r="Q153" s="4"/>
      <c r="S153" s="22">
        <f>Gesamtdaten[[#This Row],[Ware 1]]/10</f>
        <v>0</v>
      </c>
      <c r="T153" s="1"/>
      <c r="W153" s="4"/>
      <c r="Y153" s="4"/>
      <c r="AA153" s="4"/>
      <c r="AB153" s="24"/>
      <c r="AC153" s="25"/>
      <c r="AD153" s="4"/>
      <c r="AE153" s="25"/>
      <c r="AF153" s="25"/>
    </row>
    <row r="154" spans="1:32" x14ac:dyDescent="0.25">
      <c r="A154" s="11" t="s">
        <v>317</v>
      </c>
      <c r="B154" s="11" t="s">
        <v>318</v>
      </c>
      <c r="C154" s="11" t="s">
        <v>316</v>
      </c>
      <c r="D154" s="12">
        <v>44349</v>
      </c>
      <c r="E154" s="12" t="str">
        <f>'[1]Umsatz Vorjahr'!U4</f>
        <v>Mittwoch</v>
      </c>
      <c r="F154" s="10"/>
      <c r="K154" s="4"/>
      <c r="M154" s="4"/>
      <c r="N154" s="22"/>
      <c r="O154" s="3">
        <v>44714</v>
      </c>
      <c r="P154" s="21" t="s">
        <v>754</v>
      </c>
      <c r="Q154" s="4"/>
      <c r="S154" s="22">
        <f>Gesamtdaten[[#This Row],[Ware 1]]/10</f>
        <v>0</v>
      </c>
      <c r="T154" s="1"/>
      <c r="W154" s="4"/>
      <c r="Y154" s="4"/>
      <c r="AA154" s="4"/>
      <c r="AB154" s="24"/>
      <c r="AC154" s="25"/>
      <c r="AD154" s="4"/>
      <c r="AE154" s="25"/>
      <c r="AF154" s="25"/>
    </row>
    <row r="155" spans="1:32" x14ac:dyDescent="0.25">
      <c r="A155" s="11" t="s">
        <v>319</v>
      </c>
      <c r="B155" s="11" t="s">
        <v>320</v>
      </c>
      <c r="C155" s="11" t="s">
        <v>316</v>
      </c>
      <c r="D155" s="12">
        <v>44350</v>
      </c>
      <c r="E155" s="12" t="str">
        <f>'[1]Umsatz Vorjahr'!U5</f>
        <v>Donnerstag</v>
      </c>
      <c r="F155" s="10"/>
      <c r="K155" s="4"/>
      <c r="M155" s="4"/>
      <c r="N155" s="22"/>
      <c r="O155" s="3">
        <v>44715</v>
      </c>
      <c r="P155" s="21" t="s">
        <v>755</v>
      </c>
      <c r="Q155" s="4"/>
      <c r="S155" s="22">
        <f>Gesamtdaten[[#This Row],[Ware 1]]/10</f>
        <v>0</v>
      </c>
      <c r="T155" s="1"/>
      <c r="W155" s="4"/>
      <c r="Y155" s="4"/>
      <c r="AA155" s="4"/>
      <c r="AB155" s="24"/>
      <c r="AC155" s="25"/>
      <c r="AD155" s="4"/>
      <c r="AE155" s="25"/>
      <c r="AF155" s="25"/>
    </row>
    <row r="156" spans="1:32" x14ac:dyDescent="0.25">
      <c r="A156" s="11" t="s">
        <v>321</v>
      </c>
      <c r="B156" s="11" t="s">
        <v>322</v>
      </c>
      <c r="C156" s="11" t="s">
        <v>316</v>
      </c>
      <c r="D156" s="12">
        <v>44351</v>
      </c>
      <c r="E156" s="12" t="str">
        <f>'[1]Umsatz Vorjahr'!U6</f>
        <v>Freitag</v>
      </c>
      <c r="F156" s="10"/>
      <c r="K156" s="4"/>
      <c r="M156" s="4"/>
      <c r="N156" s="22"/>
      <c r="O156" s="3">
        <v>44716</v>
      </c>
      <c r="P156" s="21" t="s">
        <v>749</v>
      </c>
      <c r="Q156" s="4"/>
      <c r="S156" s="22">
        <f>Gesamtdaten[[#This Row],[Ware 1]]/10</f>
        <v>0</v>
      </c>
      <c r="T156" s="1"/>
      <c r="W156" s="4"/>
      <c r="Y156" s="4"/>
      <c r="AA156" s="4"/>
      <c r="AB156" s="24"/>
      <c r="AC156" s="25"/>
      <c r="AD156" s="4"/>
      <c r="AE156" s="25"/>
      <c r="AF156" s="25"/>
    </row>
    <row r="157" spans="1:32" x14ac:dyDescent="0.25">
      <c r="A157" s="11" t="s">
        <v>323</v>
      </c>
      <c r="B157" s="11" t="s">
        <v>324</v>
      </c>
      <c r="C157" s="11" t="s">
        <v>316</v>
      </c>
      <c r="D157" s="12">
        <v>44352</v>
      </c>
      <c r="E157" s="12" t="str">
        <f>'[1]Umsatz Vorjahr'!U7</f>
        <v>Samstag</v>
      </c>
      <c r="F157" s="10"/>
      <c r="K157" s="4"/>
      <c r="M157" s="4"/>
      <c r="N157" s="22"/>
      <c r="O157" s="3">
        <v>44717</v>
      </c>
      <c r="P157" s="21" t="s">
        <v>750</v>
      </c>
      <c r="Q157" s="4"/>
      <c r="S157" s="22">
        <f>Gesamtdaten[[#This Row],[Ware 1]]/10</f>
        <v>0</v>
      </c>
      <c r="T157" s="1"/>
      <c r="W157" s="4"/>
      <c r="Y157" s="4"/>
      <c r="AA157" s="4"/>
      <c r="AB157" s="24"/>
      <c r="AC157" s="25"/>
      <c r="AD157" s="4"/>
      <c r="AE157" s="25"/>
      <c r="AF157" s="25"/>
    </row>
    <row r="158" spans="1:32" x14ac:dyDescent="0.25">
      <c r="A158" s="11" t="s">
        <v>325</v>
      </c>
      <c r="B158" s="11" t="s">
        <v>326</v>
      </c>
      <c r="C158" s="11" t="s">
        <v>316</v>
      </c>
      <c r="D158" s="12">
        <v>44353</v>
      </c>
      <c r="E158" s="12" t="str">
        <f>'[1]Umsatz Vorjahr'!U8</f>
        <v>Sonntag</v>
      </c>
      <c r="F158" s="10"/>
      <c r="K158" s="4"/>
      <c r="M158" s="4"/>
      <c r="N158" s="22"/>
      <c r="O158" s="3">
        <v>44718</v>
      </c>
      <c r="P158" s="21" t="s">
        <v>751</v>
      </c>
      <c r="Q158" s="4"/>
      <c r="S158" s="22">
        <f>Gesamtdaten[[#This Row],[Ware 1]]/10</f>
        <v>0</v>
      </c>
      <c r="T158" s="1"/>
      <c r="W158" s="4"/>
      <c r="Y158" s="4"/>
      <c r="AA158" s="4"/>
      <c r="AB158" s="24"/>
      <c r="AC158" s="25"/>
      <c r="AD158" s="4"/>
      <c r="AE158" s="25"/>
      <c r="AF158" s="25"/>
    </row>
    <row r="159" spans="1:32" x14ac:dyDescent="0.25">
      <c r="A159" s="11" t="s">
        <v>327</v>
      </c>
      <c r="B159" s="11" t="s">
        <v>328</v>
      </c>
      <c r="C159" s="11" t="s">
        <v>316</v>
      </c>
      <c r="D159" s="12">
        <v>44354</v>
      </c>
      <c r="E159" s="12" t="str">
        <f>'[1]Umsatz Vorjahr'!U9</f>
        <v>Montag</v>
      </c>
      <c r="F159" s="10"/>
      <c r="K159" s="4"/>
      <c r="M159" s="4"/>
      <c r="N159" s="22"/>
      <c r="O159" s="3">
        <v>44719</v>
      </c>
      <c r="P159" s="21" t="s">
        <v>752</v>
      </c>
      <c r="Q159" s="4"/>
      <c r="S159" s="22">
        <f>Gesamtdaten[[#This Row],[Ware 1]]/10</f>
        <v>0</v>
      </c>
      <c r="T159" s="1"/>
      <c r="W159" s="4"/>
      <c r="Y159" s="4"/>
      <c r="AA159" s="4"/>
      <c r="AB159" s="24"/>
      <c r="AC159" s="25"/>
      <c r="AD159" s="4"/>
      <c r="AE159" s="25"/>
      <c r="AF159" s="25"/>
    </row>
    <row r="160" spans="1:32" x14ac:dyDescent="0.25">
      <c r="A160" s="11" t="s">
        <v>329</v>
      </c>
      <c r="B160" s="11" t="s">
        <v>330</v>
      </c>
      <c r="C160" s="11" t="s">
        <v>316</v>
      </c>
      <c r="D160" s="12">
        <v>44355</v>
      </c>
      <c r="E160" s="12" t="str">
        <f>'[1]Umsatz Vorjahr'!U10</f>
        <v>Dienstag</v>
      </c>
      <c r="F160" s="10"/>
      <c r="K160" s="4"/>
      <c r="M160" s="4"/>
      <c r="N160" s="22"/>
      <c r="O160" s="3">
        <v>44720</v>
      </c>
      <c r="P160" s="21" t="s">
        <v>753</v>
      </c>
      <c r="Q160" s="4"/>
      <c r="S160" s="22">
        <f>Gesamtdaten[[#This Row],[Ware 1]]/10</f>
        <v>0</v>
      </c>
      <c r="T160" s="1"/>
      <c r="W160" s="4"/>
      <c r="Y160" s="4"/>
      <c r="AA160" s="4"/>
      <c r="AB160" s="24"/>
      <c r="AC160" s="25"/>
      <c r="AD160" s="4"/>
      <c r="AE160" s="25"/>
      <c r="AF160" s="25"/>
    </row>
    <row r="161" spans="1:32" x14ac:dyDescent="0.25">
      <c r="A161" s="11" t="s">
        <v>331</v>
      </c>
      <c r="B161" s="11" t="s">
        <v>332</v>
      </c>
      <c r="C161" s="11" t="s">
        <v>316</v>
      </c>
      <c r="D161" s="12">
        <v>44356</v>
      </c>
      <c r="E161" s="12" t="str">
        <f>'[1]Umsatz Vorjahr'!U11</f>
        <v>Mittwoch</v>
      </c>
      <c r="F161" s="10"/>
      <c r="K161" s="4"/>
      <c r="M161" s="4"/>
      <c r="N161" s="22"/>
      <c r="O161" s="3">
        <v>44721</v>
      </c>
      <c r="P161" s="21" t="s">
        <v>754</v>
      </c>
      <c r="Q161" s="4"/>
      <c r="S161" s="22">
        <f>Gesamtdaten[[#This Row],[Ware 1]]/10</f>
        <v>0</v>
      </c>
      <c r="T161" s="1"/>
      <c r="W161" s="4"/>
      <c r="Y161" s="4"/>
      <c r="AA161" s="4"/>
      <c r="AB161" s="24"/>
      <c r="AC161" s="25"/>
      <c r="AD161" s="4"/>
      <c r="AE161" s="25"/>
      <c r="AF161" s="25"/>
    </row>
    <row r="162" spans="1:32" x14ac:dyDescent="0.25">
      <c r="A162" s="11" t="s">
        <v>333</v>
      </c>
      <c r="B162" s="11" t="s">
        <v>334</v>
      </c>
      <c r="C162" s="11" t="s">
        <v>316</v>
      </c>
      <c r="D162" s="12">
        <v>44357</v>
      </c>
      <c r="E162" s="12" t="str">
        <f>'[1]Umsatz Vorjahr'!U12</f>
        <v>Donnerstag</v>
      </c>
      <c r="F162" s="10"/>
      <c r="K162" s="4"/>
      <c r="M162" s="4"/>
      <c r="N162" s="22"/>
      <c r="O162" s="3">
        <v>44722</v>
      </c>
      <c r="P162" s="21" t="s">
        <v>755</v>
      </c>
      <c r="Q162" s="4"/>
      <c r="S162" s="22">
        <f>Gesamtdaten[[#This Row],[Ware 1]]/10</f>
        <v>0</v>
      </c>
      <c r="T162" s="1"/>
      <c r="W162" s="4"/>
      <c r="Y162" s="4"/>
      <c r="AA162" s="4"/>
      <c r="AB162" s="24"/>
      <c r="AC162" s="25"/>
      <c r="AD162" s="4"/>
      <c r="AE162" s="25"/>
      <c r="AF162" s="25"/>
    </row>
    <row r="163" spans="1:32" x14ac:dyDescent="0.25">
      <c r="A163" s="11" t="s">
        <v>335</v>
      </c>
      <c r="B163" s="11" t="s">
        <v>336</v>
      </c>
      <c r="C163" s="11" t="s">
        <v>316</v>
      </c>
      <c r="D163" s="12">
        <v>44358</v>
      </c>
      <c r="E163" s="12" t="str">
        <f>'[1]Umsatz Vorjahr'!U13</f>
        <v>Freitag</v>
      </c>
      <c r="F163" s="10"/>
      <c r="K163" s="4"/>
      <c r="M163" s="4"/>
      <c r="N163" s="22"/>
      <c r="O163" s="3">
        <v>44723</v>
      </c>
      <c r="P163" s="21" t="s">
        <v>749</v>
      </c>
      <c r="Q163" s="4"/>
      <c r="S163" s="22">
        <f>Gesamtdaten[[#This Row],[Ware 1]]/10</f>
        <v>0</v>
      </c>
      <c r="T163" s="1"/>
      <c r="W163" s="4"/>
      <c r="Y163" s="4"/>
      <c r="AA163" s="4"/>
      <c r="AB163" s="24"/>
      <c r="AC163" s="25"/>
      <c r="AD163" s="4"/>
      <c r="AE163" s="25"/>
      <c r="AF163" s="25"/>
    </row>
    <row r="164" spans="1:32" x14ac:dyDescent="0.25">
      <c r="A164" s="11" t="s">
        <v>337</v>
      </c>
      <c r="B164" s="11" t="s">
        <v>338</v>
      </c>
      <c r="C164" s="11" t="s">
        <v>316</v>
      </c>
      <c r="D164" s="12">
        <v>44359</v>
      </c>
      <c r="E164" s="12" t="str">
        <f>'[1]Umsatz Vorjahr'!U14</f>
        <v>Samstag</v>
      </c>
      <c r="F164" s="10"/>
      <c r="K164" s="4"/>
      <c r="M164" s="4"/>
      <c r="N164" s="22"/>
      <c r="O164" s="3">
        <v>44724</v>
      </c>
      <c r="P164" s="21" t="s">
        <v>750</v>
      </c>
      <c r="Q164" s="4"/>
      <c r="S164" s="22">
        <f>Gesamtdaten[[#This Row],[Ware 1]]/10</f>
        <v>0</v>
      </c>
      <c r="T164" s="1"/>
      <c r="W164" s="4"/>
      <c r="Y164" s="4"/>
      <c r="AA164" s="4"/>
      <c r="AB164" s="24"/>
      <c r="AC164" s="25"/>
      <c r="AD164" s="4"/>
      <c r="AE164" s="25"/>
      <c r="AF164" s="25"/>
    </row>
    <row r="165" spans="1:32" x14ac:dyDescent="0.25">
      <c r="A165" s="11" t="s">
        <v>339</v>
      </c>
      <c r="B165" s="11" t="s">
        <v>340</v>
      </c>
      <c r="C165" s="11" t="s">
        <v>316</v>
      </c>
      <c r="D165" s="12">
        <v>44360</v>
      </c>
      <c r="E165" s="12" t="str">
        <f>'[1]Umsatz Vorjahr'!U15</f>
        <v>Sonntag</v>
      </c>
      <c r="F165" s="10"/>
      <c r="K165" s="4"/>
      <c r="M165" s="4"/>
      <c r="N165" s="22"/>
      <c r="O165" s="3">
        <v>44725</v>
      </c>
      <c r="P165" s="21" t="s">
        <v>751</v>
      </c>
      <c r="Q165" s="4"/>
      <c r="S165" s="22">
        <f>Gesamtdaten[[#This Row],[Ware 1]]/10</f>
        <v>0</v>
      </c>
      <c r="T165" s="1"/>
      <c r="W165" s="4"/>
      <c r="Y165" s="4"/>
      <c r="AA165" s="4"/>
      <c r="AB165" s="24"/>
      <c r="AC165" s="25"/>
      <c r="AD165" s="4"/>
      <c r="AE165" s="25"/>
      <c r="AF165" s="25"/>
    </row>
    <row r="166" spans="1:32" x14ac:dyDescent="0.25">
      <c r="A166" s="11" t="s">
        <v>341</v>
      </c>
      <c r="B166" s="11" t="s">
        <v>342</v>
      </c>
      <c r="C166" s="11" t="s">
        <v>316</v>
      </c>
      <c r="D166" s="12">
        <v>44361</v>
      </c>
      <c r="E166" s="12" t="str">
        <f>'[1]Umsatz Vorjahr'!U16</f>
        <v>Montag</v>
      </c>
      <c r="F166" s="10"/>
      <c r="K166" s="4"/>
      <c r="M166" s="4"/>
      <c r="N166" s="22"/>
      <c r="O166" s="3">
        <v>44726</v>
      </c>
      <c r="P166" s="21" t="s">
        <v>752</v>
      </c>
      <c r="Q166" s="4"/>
      <c r="S166" s="22">
        <f>Gesamtdaten[[#This Row],[Ware 1]]/10</f>
        <v>0</v>
      </c>
      <c r="T166" s="1"/>
      <c r="W166" s="4"/>
      <c r="Y166" s="4"/>
      <c r="AA166" s="4"/>
      <c r="AB166" s="24"/>
      <c r="AC166" s="25"/>
      <c r="AD166" s="4"/>
      <c r="AE166" s="25"/>
      <c r="AF166" s="25"/>
    </row>
    <row r="167" spans="1:32" x14ac:dyDescent="0.25">
      <c r="A167" s="11" t="s">
        <v>343</v>
      </c>
      <c r="B167" s="11" t="s">
        <v>344</v>
      </c>
      <c r="C167" s="11" t="s">
        <v>316</v>
      </c>
      <c r="D167" s="12">
        <v>44362</v>
      </c>
      <c r="E167" s="12" t="str">
        <f>'[1]Umsatz Vorjahr'!U17</f>
        <v>Dienstag</v>
      </c>
      <c r="F167" s="10"/>
      <c r="K167" s="4"/>
      <c r="M167" s="4"/>
      <c r="N167" s="22"/>
      <c r="O167" s="3">
        <v>44727</v>
      </c>
      <c r="P167" s="21" t="s">
        <v>753</v>
      </c>
      <c r="Q167" s="4"/>
      <c r="S167" s="22">
        <f>Gesamtdaten[[#This Row],[Ware 1]]/10</f>
        <v>0</v>
      </c>
      <c r="T167" s="1"/>
      <c r="W167" s="4"/>
      <c r="Y167" s="4"/>
      <c r="AA167" s="4"/>
      <c r="AB167" s="24"/>
      <c r="AC167" s="25"/>
      <c r="AD167" s="4"/>
      <c r="AE167" s="25"/>
      <c r="AF167" s="25"/>
    </row>
    <row r="168" spans="1:32" x14ac:dyDescent="0.25">
      <c r="A168" s="11" t="s">
        <v>345</v>
      </c>
      <c r="B168" s="11" t="s">
        <v>346</v>
      </c>
      <c r="C168" s="11" t="s">
        <v>316</v>
      </c>
      <c r="D168" s="12">
        <v>44363</v>
      </c>
      <c r="E168" s="12" t="str">
        <f>'[1]Umsatz Vorjahr'!U18</f>
        <v>Mittwoch</v>
      </c>
      <c r="F168" s="10"/>
      <c r="K168" s="4"/>
      <c r="M168" s="4"/>
      <c r="N168" s="22"/>
      <c r="O168" s="3">
        <v>44728</v>
      </c>
      <c r="P168" s="21" t="s">
        <v>754</v>
      </c>
      <c r="Q168" s="4"/>
      <c r="S168" s="22">
        <f>Gesamtdaten[[#This Row],[Ware 1]]/10</f>
        <v>0</v>
      </c>
      <c r="T168" s="1"/>
      <c r="W168" s="4"/>
      <c r="Y168" s="4"/>
      <c r="AA168" s="4"/>
      <c r="AB168" s="24"/>
      <c r="AC168" s="25"/>
      <c r="AD168" s="4"/>
      <c r="AE168" s="25"/>
      <c r="AF168" s="25"/>
    </row>
    <row r="169" spans="1:32" x14ac:dyDescent="0.25">
      <c r="A169" s="11" t="s">
        <v>347</v>
      </c>
      <c r="B169" s="11" t="s">
        <v>348</v>
      </c>
      <c r="C169" s="11" t="s">
        <v>316</v>
      </c>
      <c r="D169" s="12">
        <v>44364</v>
      </c>
      <c r="E169" s="12" t="str">
        <f>'[1]Umsatz Vorjahr'!U19</f>
        <v>Donnerstag</v>
      </c>
      <c r="F169" s="10"/>
      <c r="K169" s="4"/>
      <c r="M169" s="4"/>
      <c r="N169" s="22"/>
      <c r="O169" s="3">
        <v>44729</v>
      </c>
      <c r="P169" s="21" t="s">
        <v>755</v>
      </c>
      <c r="Q169" s="4"/>
      <c r="S169" s="22">
        <f>Gesamtdaten[[#This Row],[Ware 1]]/10</f>
        <v>0</v>
      </c>
      <c r="T169" s="1"/>
      <c r="W169" s="4"/>
      <c r="Y169" s="4"/>
      <c r="AA169" s="4"/>
      <c r="AB169" s="24"/>
      <c r="AC169" s="25"/>
      <c r="AD169" s="4"/>
      <c r="AE169" s="25"/>
      <c r="AF169" s="25"/>
    </row>
    <row r="170" spans="1:32" x14ac:dyDescent="0.25">
      <c r="A170" s="11" t="s">
        <v>349</v>
      </c>
      <c r="B170" s="11" t="s">
        <v>350</v>
      </c>
      <c r="C170" s="11" t="s">
        <v>316</v>
      </c>
      <c r="D170" s="12">
        <v>44365</v>
      </c>
      <c r="E170" s="12" t="str">
        <f>'[1]Umsatz Vorjahr'!U20</f>
        <v>Freitag</v>
      </c>
      <c r="F170" s="10"/>
      <c r="K170" s="4"/>
      <c r="M170" s="4"/>
      <c r="N170" s="22"/>
      <c r="O170" s="3">
        <v>44730</v>
      </c>
      <c r="P170" s="21" t="s">
        <v>749</v>
      </c>
      <c r="Q170" s="4"/>
      <c r="S170" s="22">
        <f>Gesamtdaten[[#This Row],[Ware 1]]/10</f>
        <v>0</v>
      </c>
      <c r="T170" s="1"/>
      <c r="W170" s="4"/>
      <c r="Y170" s="4"/>
      <c r="AA170" s="4"/>
      <c r="AB170" s="24"/>
      <c r="AC170" s="25"/>
      <c r="AD170" s="4"/>
      <c r="AE170" s="25"/>
      <c r="AF170" s="25"/>
    </row>
    <row r="171" spans="1:32" x14ac:dyDescent="0.25">
      <c r="A171" s="11" t="s">
        <v>351</v>
      </c>
      <c r="B171" s="11" t="s">
        <v>352</v>
      </c>
      <c r="C171" s="11" t="s">
        <v>316</v>
      </c>
      <c r="D171" s="12">
        <v>44366</v>
      </c>
      <c r="E171" s="12" t="str">
        <f>'[1]Umsatz Vorjahr'!U21</f>
        <v>Samstag</v>
      </c>
      <c r="F171" s="10"/>
      <c r="K171" s="4"/>
      <c r="M171" s="4"/>
      <c r="N171" s="22"/>
      <c r="O171" s="3">
        <v>44731</v>
      </c>
      <c r="P171" s="21" t="s">
        <v>750</v>
      </c>
      <c r="Q171" s="4"/>
      <c r="S171" s="22">
        <f>Gesamtdaten[[#This Row],[Ware 1]]/10</f>
        <v>0</v>
      </c>
      <c r="T171" s="1"/>
      <c r="W171" s="4"/>
      <c r="Y171" s="4"/>
      <c r="AA171" s="4"/>
      <c r="AB171" s="24"/>
      <c r="AC171" s="25"/>
      <c r="AD171" s="4"/>
      <c r="AE171" s="25"/>
      <c r="AF171" s="25"/>
    </row>
    <row r="172" spans="1:32" x14ac:dyDescent="0.25">
      <c r="A172" s="11" t="s">
        <v>353</v>
      </c>
      <c r="B172" s="11" t="s">
        <v>354</v>
      </c>
      <c r="C172" s="11" t="s">
        <v>316</v>
      </c>
      <c r="D172" s="12">
        <v>44367</v>
      </c>
      <c r="E172" s="12" t="str">
        <f>'[1]Umsatz Vorjahr'!U22</f>
        <v>Sonntag</v>
      </c>
      <c r="F172" s="10"/>
      <c r="K172" s="4"/>
      <c r="M172" s="4"/>
      <c r="N172" s="22"/>
      <c r="O172" s="3">
        <v>44732</v>
      </c>
      <c r="P172" s="21" t="s">
        <v>751</v>
      </c>
      <c r="Q172" s="4"/>
      <c r="S172" s="22">
        <f>Gesamtdaten[[#This Row],[Ware 1]]/10</f>
        <v>0</v>
      </c>
      <c r="T172" s="1"/>
      <c r="W172" s="4"/>
      <c r="Y172" s="4"/>
      <c r="AA172" s="4"/>
      <c r="AB172" s="24"/>
      <c r="AC172" s="25"/>
      <c r="AD172" s="4"/>
      <c r="AE172" s="25"/>
      <c r="AF172" s="25"/>
    </row>
    <row r="173" spans="1:32" x14ac:dyDescent="0.25">
      <c r="A173" s="11" t="s">
        <v>355</v>
      </c>
      <c r="B173" s="11" t="s">
        <v>356</v>
      </c>
      <c r="C173" s="11" t="s">
        <v>316</v>
      </c>
      <c r="D173" s="12">
        <v>44368</v>
      </c>
      <c r="E173" s="12" t="str">
        <f>'[1]Umsatz Vorjahr'!U23</f>
        <v>Montag</v>
      </c>
      <c r="F173" s="10"/>
      <c r="K173" s="4"/>
      <c r="M173" s="4"/>
      <c r="N173" s="22"/>
      <c r="O173" s="3">
        <v>44733</v>
      </c>
      <c r="P173" s="21" t="s">
        <v>752</v>
      </c>
      <c r="Q173" s="4"/>
      <c r="S173" s="22">
        <f>Gesamtdaten[[#This Row],[Ware 1]]/10</f>
        <v>0</v>
      </c>
      <c r="T173" s="1"/>
      <c r="W173" s="4"/>
      <c r="Y173" s="4"/>
      <c r="AA173" s="4"/>
      <c r="AB173" s="24"/>
      <c r="AC173" s="25"/>
      <c r="AD173" s="4"/>
      <c r="AE173" s="25"/>
      <c r="AF173" s="25"/>
    </row>
    <row r="174" spans="1:32" x14ac:dyDescent="0.25">
      <c r="A174" s="11" t="s">
        <v>357</v>
      </c>
      <c r="B174" s="11" t="s">
        <v>358</v>
      </c>
      <c r="C174" s="11" t="s">
        <v>316</v>
      </c>
      <c r="D174" s="12">
        <v>44369</v>
      </c>
      <c r="E174" s="12" t="str">
        <f>'[1]Umsatz Vorjahr'!U24</f>
        <v>Dienstag</v>
      </c>
      <c r="F174" s="10"/>
      <c r="K174" s="4"/>
      <c r="M174" s="4"/>
      <c r="N174" s="22"/>
      <c r="O174" s="3">
        <v>44734</v>
      </c>
      <c r="P174" s="21" t="s">
        <v>753</v>
      </c>
      <c r="Q174" s="4"/>
      <c r="S174" s="22">
        <f>Gesamtdaten[[#This Row],[Ware 1]]/10</f>
        <v>0</v>
      </c>
      <c r="T174" s="1"/>
      <c r="W174" s="4"/>
      <c r="Y174" s="4"/>
      <c r="AA174" s="4"/>
      <c r="AB174" s="24"/>
      <c r="AC174" s="25"/>
      <c r="AD174" s="4"/>
      <c r="AE174" s="25"/>
      <c r="AF174" s="25"/>
    </row>
    <row r="175" spans="1:32" x14ac:dyDescent="0.25">
      <c r="A175" s="11" t="s">
        <v>359</v>
      </c>
      <c r="B175" s="11" t="s">
        <v>360</v>
      </c>
      <c r="C175" s="11" t="s">
        <v>316</v>
      </c>
      <c r="D175" s="12">
        <v>44370</v>
      </c>
      <c r="E175" s="12" t="str">
        <f>'[1]Umsatz Vorjahr'!U25</f>
        <v>Mittwoch</v>
      </c>
      <c r="F175" s="10"/>
      <c r="K175" s="4"/>
      <c r="M175" s="4"/>
      <c r="N175" s="22"/>
      <c r="O175" s="3">
        <v>44735</v>
      </c>
      <c r="P175" s="21" t="s">
        <v>754</v>
      </c>
      <c r="Q175" s="4"/>
      <c r="S175" s="22">
        <f>Gesamtdaten[[#This Row],[Ware 1]]/10</f>
        <v>0</v>
      </c>
      <c r="T175" s="1"/>
      <c r="W175" s="4"/>
      <c r="Y175" s="4"/>
      <c r="AA175" s="4"/>
      <c r="AB175" s="24"/>
      <c r="AC175" s="25"/>
      <c r="AD175" s="4"/>
      <c r="AE175" s="25"/>
      <c r="AF175" s="25"/>
    </row>
    <row r="176" spans="1:32" x14ac:dyDescent="0.25">
      <c r="A176" s="11" t="s">
        <v>361</v>
      </c>
      <c r="B176" s="11" t="s">
        <v>362</v>
      </c>
      <c r="C176" s="11" t="s">
        <v>316</v>
      </c>
      <c r="D176" s="12">
        <v>44371</v>
      </c>
      <c r="E176" s="12" t="str">
        <f>'[1]Umsatz Vorjahr'!U26</f>
        <v>Donnerstag</v>
      </c>
      <c r="F176" s="10"/>
      <c r="K176" s="4"/>
      <c r="M176" s="4"/>
      <c r="N176" s="22"/>
      <c r="O176" s="3">
        <v>44736</v>
      </c>
      <c r="P176" s="21" t="s">
        <v>755</v>
      </c>
      <c r="Q176" s="4"/>
      <c r="S176" s="22">
        <f>Gesamtdaten[[#This Row],[Ware 1]]/10</f>
        <v>0</v>
      </c>
      <c r="T176" s="1"/>
      <c r="W176" s="4"/>
      <c r="Y176" s="4"/>
      <c r="AA176" s="4"/>
      <c r="AB176" s="24"/>
      <c r="AC176" s="25"/>
      <c r="AD176" s="4"/>
      <c r="AE176" s="25"/>
      <c r="AF176" s="25"/>
    </row>
    <row r="177" spans="1:32" x14ac:dyDescent="0.25">
      <c r="A177" s="11" t="s">
        <v>363</v>
      </c>
      <c r="B177" s="11" t="s">
        <v>364</v>
      </c>
      <c r="C177" s="11" t="s">
        <v>316</v>
      </c>
      <c r="D177" s="12">
        <v>44372</v>
      </c>
      <c r="E177" s="12" t="str">
        <f>'[1]Umsatz Vorjahr'!U27</f>
        <v>Freitag</v>
      </c>
      <c r="F177" s="10"/>
      <c r="K177" s="4"/>
      <c r="M177" s="4"/>
      <c r="N177" s="22"/>
      <c r="O177" s="3">
        <v>44737</v>
      </c>
      <c r="P177" s="21" t="s">
        <v>749</v>
      </c>
      <c r="Q177" s="4"/>
      <c r="S177" s="22">
        <f>Gesamtdaten[[#This Row],[Ware 1]]/10</f>
        <v>0</v>
      </c>
      <c r="T177" s="1"/>
      <c r="W177" s="4"/>
      <c r="Y177" s="4"/>
      <c r="AA177" s="4"/>
      <c r="AB177" s="24"/>
      <c r="AC177" s="25"/>
      <c r="AD177" s="4"/>
      <c r="AE177" s="25"/>
      <c r="AF177" s="25"/>
    </row>
    <row r="178" spans="1:32" x14ac:dyDescent="0.25">
      <c r="A178" s="11" t="s">
        <v>365</v>
      </c>
      <c r="B178" s="11" t="s">
        <v>366</v>
      </c>
      <c r="C178" s="11" t="s">
        <v>316</v>
      </c>
      <c r="D178" s="12">
        <v>44373</v>
      </c>
      <c r="E178" s="12" t="str">
        <f>'[1]Umsatz Vorjahr'!U28</f>
        <v>Samstag</v>
      </c>
      <c r="F178" s="10"/>
      <c r="K178" s="4"/>
      <c r="M178" s="4"/>
      <c r="N178" s="22"/>
      <c r="O178" s="3">
        <v>44738</v>
      </c>
      <c r="P178" s="21" t="s">
        <v>750</v>
      </c>
      <c r="Q178" s="4"/>
      <c r="S178" s="22">
        <f>Gesamtdaten[[#This Row],[Ware 1]]/10</f>
        <v>0</v>
      </c>
      <c r="T178" s="1"/>
      <c r="W178" s="4"/>
      <c r="Y178" s="4"/>
      <c r="AA178" s="4"/>
      <c r="AB178" s="24"/>
      <c r="AC178" s="25"/>
      <c r="AD178" s="4"/>
      <c r="AE178" s="25"/>
      <c r="AF178" s="25"/>
    </row>
    <row r="179" spans="1:32" x14ac:dyDescent="0.25">
      <c r="A179" s="11" t="s">
        <v>367</v>
      </c>
      <c r="B179" s="11" t="s">
        <v>368</v>
      </c>
      <c r="C179" s="11" t="s">
        <v>316</v>
      </c>
      <c r="D179" s="12">
        <v>44374</v>
      </c>
      <c r="E179" s="12" t="str">
        <f>'[1]Umsatz Vorjahr'!U29</f>
        <v>Sonntag</v>
      </c>
      <c r="F179" s="10"/>
      <c r="K179" s="4"/>
      <c r="M179" s="4"/>
      <c r="N179" s="22"/>
      <c r="O179" s="3">
        <v>44739</v>
      </c>
      <c r="P179" s="21" t="s">
        <v>751</v>
      </c>
      <c r="Q179" s="4"/>
      <c r="S179" s="22">
        <f>Gesamtdaten[[#This Row],[Ware 1]]/10</f>
        <v>0</v>
      </c>
      <c r="T179" s="1"/>
      <c r="W179" s="4"/>
      <c r="Y179" s="4"/>
      <c r="AA179" s="4"/>
      <c r="AB179" s="24"/>
      <c r="AC179" s="25"/>
      <c r="AD179" s="4"/>
      <c r="AE179" s="25"/>
      <c r="AF179" s="25"/>
    </row>
    <row r="180" spans="1:32" x14ac:dyDescent="0.25">
      <c r="A180" s="11" t="s">
        <v>369</v>
      </c>
      <c r="B180" s="11" t="s">
        <v>370</v>
      </c>
      <c r="C180" s="11" t="s">
        <v>316</v>
      </c>
      <c r="D180" s="12">
        <v>44375</v>
      </c>
      <c r="E180" s="12" t="str">
        <f>'[1]Umsatz Vorjahr'!U30</f>
        <v>Montag</v>
      </c>
      <c r="F180" s="10"/>
      <c r="K180" s="4"/>
      <c r="M180" s="4"/>
      <c r="N180" s="22"/>
      <c r="O180" s="3">
        <v>44740</v>
      </c>
      <c r="P180" s="21" t="s">
        <v>752</v>
      </c>
      <c r="Q180" s="4"/>
      <c r="S180" s="22">
        <f>Gesamtdaten[[#This Row],[Ware 1]]/10</f>
        <v>0</v>
      </c>
      <c r="T180" s="1"/>
      <c r="W180" s="4"/>
      <c r="Y180" s="4"/>
      <c r="AA180" s="4"/>
      <c r="AB180" s="24"/>
      <c r="AC180" s="25"/>
      <c r="AD180" s="4"/>
      <c r="AE180" s="25"/>
      <c r="AF180" s="25"/>
    </row>
    <row r="181" spans="1:32" x14ac:dyDescent="0.25">
      <c r="A181" s="11" t="s">
        <v>371</v>
      </c>
      <c r="B181" s="11" t="s">
        <v>372</v>
      </c>
      <c r="C181" s="11" t="s">
        <v>316</v>
      </c>
      <c r="D181" s="12">
        <v>44376</v>
      </c>
      <c r="E181" s="12" t="str">
        <f>'[1]Umsatz Vorjahr'!U31</f>
        <v>Dienstag</v>
      </c>
      <c r="F181" s="10"/>
      <c r="K181" s="4"/>
      <c r="M181" s="4"/>
      <c r="N181" s="22"/>
      <c r="O181" s="3">
        <v>44741</v>
      </c>
      <c r="P181" s="21" t="s">
        <v>753</v>
      </c>
      <c r="Q181" s="4"/>
      <c r="S181" s="22">
        <f>Gesamtdaten[[#This Row],[Ware 1]]/10</f>
        <v>0</v>
      </c>
      <c r="T181" s="1"/>
      <c r="W181" s="4"/>
      <c r="Y181" s="4"/>
      <c r="AA181" s="4"/>
      <c r="AB181" s="24"/>
      <c r="AC181" s="25"/>
      <c r="AD181" s="4"/>
      <c r="AE181" s="25"/>
      <c r="AF181" s="25"/>
    </row>
    <row r="182" spans="1:32" ht="15.75" thickBot="1" x14ac:dyDescent="0.3">
      <c r="A182" s="13" t="s">
        <v>373</v>
      </c>
      <c r="B182" s="13" t="s">
        <v>374</v>
      </c>
      <c r="C182" s="13" t="s">
        <v>316</v>
      </c>
      <c r="D182" s="14">
        <v>44377</v>
      </c>
      <c r="E182" s="14" t="str">
        <f>'[1]Umsatz Vorjahr'!U32</f>
        <v>Mittwoch</v>
      </c>
      <c r="F182" s="15"/>
      <c r="G182" s="16"/>
      <c r="I182" s="15"/>
      <c r="K182" s="4"/>
      <c r="M182" s="4"/>
      <c r="N182" s="22"/>
      <c r="O182" s="3">
        <v>44742</v>
      </c>
      <c r="P182" s="21" t="s">
        <v>754</v>
      </c>
      <c r="Q182" s="4"/>
      <c r="S182" s="22">
        <f>Gesamtdaten[[#This Row],[Ware 1]]/10</f>
        <v>0</v>
      </c>
      <c r="T182" s="1"/>
      <c r="W182" s="4"/>
      <c r="Y182" s="4"/>
      <c r="AA182" s="4"/>
      <c r="AB182" s="24"/>
      <c r="AC182" s="25"/>
      <c r="AD182" s="4"/>
      <c r="AE182" s="25"/>
      <c r="AF182" s="25"/>
    </row>
    <row r="183" spans="1:32" x14ac:dyDescent="0.25">
      <c r="A183" s="11" t="s">
        <v>375</v>
      </c>
      <c r="B183" s="11" t="s">
        <v>376</v>
      </c>
      <c r="C183" s="11" t="s">
        <v>377</v>
      </c>
      <c r="D183" s="12">
        <v>44378</v>
      </c>
      <c r="E183" s="12" t="str">
        <f>'[1]Umsatz Vorjahr'!Y3</f>
        <v>Donnerstag</v>
      </c>
      <c r="F183" s="10"/>
      <c r="K183" s="4"/>
      <c r="M183" s="4"/>
      <c r="N183" s="22"/>
      <c r="O183" s="3">
        <v>44743</v>
      </c>
      <c r="P183" s="21" t="s">
        <v>755</v>
      </c>
      <c r="Q183" s="4"/>
      <c r="S183" s="22">
        <f>Gesamtdaten[[#This Row],[Ware 1]]/10</f>
        <v>0</v>
      </c>
      <c r="T183" s="1"/>
      <c r="W183" s="4"/>
      <c r="Y183" s="4"/>
      <c r="AA183" s="4"/>
      <c r="AB183" s="24"/>
      <c r="AC183" s="25"/>
      <c r="AD183" s="4"/>
      <c r="AE183" s="25"/>
      <c r="AF183" s="25"/>
    </row>
    <row r="184" spans="1:32" x14ac:dyDescent="0.25">
      <c r="A184" s="11" t="s">
        <v>378</v>
      </c>
      <c r="B184" s="11" t="s">
        <v>379</v>
      </c>
      <c r="C184" s="11" t="s">
        <v>377</v>
      </c>
      <c r="D184" s="12">
        <v>44379</v>
      </c>
      <c r="E184" s="12" t="str">
        <f>'[1]Umsatz Vorjahr'!Y4</f>
        <v>Freitag</v>
      </c>
      <c r="F184" s="10"/>
      <c r="K184" s="4"/>
      <c r="M184" s="4"/>
      <c r="N184" s="22"/>
      <c r="O184" s="3">
        <v>44744</v>
      </c>
      <c r="P184" s="21" t="s">
        <v>749</v>
      </c>
      <c r="Q184" s="4"/>
      <c r="S184" s="22">
        <f>Gesamtdaten[[#This Row],[Ware 1]]/10</f>
        <v>0</v>
      </c>
      <c r="T184" s="1"/>
      <c r="W184" s="4"/>
      <c r="Y184" s="4"/>
      <c r="AA184" s="4"/>
      <c r="AB184" s="24"/>
      <c r="AC184" s="25"/>
      <c r="AD184" s="4"/>
      <c r="AE184" s="25"/>
      <c r="AF184" s="25"/>
    </row>
    <row r="185" spans="1:32" x14ac:dyDescent="0.25">
      <c r="A185" s="11" t="s">
        <v>380</v>
      </c>
      <c r="B185" s="11" t="s">
        <v>381</v>
      </c>
      <c r="C185" s="11" t="s">
        <v>377</v>
      </c>
      <c r="D185" s="12">
        <v>44380</v>
      </c>
      <c r="E185" s="12" t="str">
        <f>'[1]Umsatz Vorjahr'!Y5</f>
        <v>Samstag</v>
      </c>
      <c r="F185" s="10"/>
      <c r="K185" s="4"/>
      <c r="M185" s="4"/>
      <c r="N185" s="22"/>
      <c r="O185" s="3">
        <v>44745</v>
      </c>
      <c r="P185" s="21" t="s">
        <v>750</v>
      </c>
      <c r="Q185" s="4"/>
      <c r="S185" s="22">
        <f>Gesamtdaten[[#This Row],[Ware 1]]/10</f>
        <v>0</v>
      </c>
      <c r="T185" s="1"/>
      <c r="W185" s="4"/>
      <c r="Y185" s="4"/>
      <c r="AA185" s="4"/>
      <c r="AB185" s="24"/>
      <c r="AC185" s="25"/>
      <c r="AD185" s="4"/>
      <c r="AE185" s="25"/>
      <c r="AF185" s="25"/>
    </row>
    <row r="186" spans="1:32" x14ac:dyDescent="0.25">
      <c r="A186" s="11" t="s">
        <v>382</v>
      </c>
      <c r="B186" s="11" t="s">
        <v>383</v>
      </c>
      <c r="C186" s="11" t="s">
        <v>377</v>
      </c>
      <c r="D186" s="12">
        <v>44381</v>
      </c>
      <c r="E186" s="12" t="str">
        <f>'[1]Umsatz Vorjahr'!Y6</f>
        <v>Sonntag</v>
      </c>
      <c r="F186" s="10"/>
      <c r="K186" s="4"/>
      <c r="M186" s="4"/>
      <c r="N186" s="22"/>
      <c r="O186" s="3">
        <v>44746</v>
      </c>
      <c r="P186" s="21" t="s">
        <v>751</v>
      </c>
      <c r="Q186" s="4"/>
      <c r="S186" s="22">
        <f>Gesamtdaten[[#This Row],[Ware 1]]/10</f>
        <v>0</v>
      </c>
      <c r="T186" s="1"/>
      <c r="W186" s="4"/>
      <c r="Y186" s="4"/>
      <c r="AA186" s="4"/>
      <c r="AB186" s="24"/>
      <c r="AC186" s="25"/>
      <c r="AD186" s="4"/>
      <c r="AE186" s="25"/>
      <c r="AF186" s="25"/>
    </row>
    <row r="187" spans="1:32" x14ac:dyDescent="0.25">
      <c r="A187" s="11" t="s">
        <v>384</v>
      </c>
      <c r="B187" s="11" t="s">
        <v>385</v>
      </c>
      <c r="C187" s="11" t="s">
        <v>377</v>
      </c>
      <c r="D187" s="12">
        <v>44382</v>
      </c>
      <c r="E187" s="12" t="str">
        <f>'[1]Umsatz Vorjahr'!Y7</f>
        <v>Montag</v>
      </c>
      <c r="F187" s="10"/>
      <c r="K187" s="4"/>
      <c r="M187" s="4"/>
      <c r="N187" s="22"/>
      <c r="O187" s="3">
        <v>44747</v>
      </c>
      <c r="P187" s="21" t="s">
        <v>752</v>
      </c>
      <c r="Q187" s="4"/>
      <c r="S187" s="22">
        <f>Gesamtdaten[[#This Row],[Ware 1]]/10</f>
        <v>0</v>
      </c>
      <c r="T187" s="1"/>
      <c r="W187" s="4"/>
      <c r="Y187" s="4"/>
      <c r="AA187" s="4"/>
      <c r="AB187" s="24"/>
      <c r="AC187" s="25"/>
      <c r="AD187" s="4"/>
      <c r="AE187" s="25"/>
      <c r="AF187" s="25"/>
    </row>
    <row r="188" spans="1:32" x14ac:dyDescent="0.25">
      <c r="A188" s="11" t="s">
        <v>386</v>
      </c>
      <c r="B188" s="11" t="s">
        <v>387</v>
      </c>
      <c r="C188" s="11" t="s">
        <v>377</v>
      </c>
      <c r="D188" s="12">
        <v>44383</v>
      </c>
      <c r="E188" s="12" t="str">
        <f>'[1]Umsatz Vorjahr'!Y8</f>
        <v>Dienstag</v>
      </c>
      <c r="F188" s="10"/>
      <c r="K188" s="4"/>
      <c r="M188" s="4"/>
      <c r="N188" s="22"/>
      <c r="O188" s="3">
        <v>44748</v>
      </c>
      <c r="P188" s="21" t="s">
        <v>753</v>
      </c>
      <c r="Q188" s="4"/>
      <c r="S188" s="22">
        <f>Gesamtdaten[[#This Row],[Ware 1]]/10</f>
        <v>0</v>
      </c>
      <c r="T188" s="1"/>
      <c r="W188" s="4"/>
      <c r="Y188" s="4"/>
      <c r="AA188" s="4"/>
      <c r="AB188" s="24"/>
      <c r="AC188" s="25"/>
      <c r="AD188" s="4"/>
      <c r="AE188" s="25"/>
      <c r="AF188" s="25"/>
    </row>
    <row r="189" spans="1:32" x14ac:dyDescent="0.25">
      <c r="A189" s="11" t="s">
        <v>388</v>
      </c>
      <c r="B189" s="11" t="s">
        <v>389</v>
      </c>
      <c r="C189" s="11" t="s">
        <v>377</v>
      </c>
      <c r="D189" s="12">
        <v>44384</v>
      </c>
      <c r="E189" s="12" t="str">
        <f>'[1]Umsatz Vorjahr'!Y9</f>
        <v>Mittwoch</v>
      </c>
      <c r="F189" s="10"/>
      <c r="K189" s="4"/>
      <c r="M189" s="4"/>
      <c r="N189" s="22"/>
      <c r="O189" s="3">
        <v>44749</v>
      </c>
      <c r="P189" s="21" t="s">
        <v>754</v>
      </c>
      <c r="Q189" s="4"/>
      <c r="S189" s="22">
        <f>Gesamtdaten[[#This Row],[Ware 1]]/10</f>
        <v>0</v>
      </c>
      <c r="T189" s="1"/>
      <c r="W189" s="4"/>
      <c r="Y189" s="4"/>
      <c r="AA189" s="4"/>
      <c r="AB189" s="24"/>
      <c r="AC189" s="25"/>
      <c r="AD189" s="4"/>
      <c r="AE189" s="25"/>
      <c r="AF189" s="25"/>
    </row>
    <row r="190" spans="1:32" x14ac:dyDescent="0.25">
      <c r="A190" s="11" t="s">
        <v>390</v>
      </c>
      <c r="B190" s="11" t="s">
        <v>391</v>
      </c>
      <c r="C190" s="11" t="s">
        <v>377</v>
      </c>
      <c r="D190" s="12">
        <v>44385</v>
      </c>
      <c r="E190" s="12" t="str">
        <f>'[1]Umsatz Vorjahr'!Y10</f>
        <v>Donnerstag</v>
      </c>
      <c r="F190" s="10"/>
      <c r="K190" s="4"/>
      <c r="M190" s="4"/>
      <c r="N190" s="22"/>
      <c r="O190" s="3">
        <v>44750</v>
      </c>
      <c r="P190" s="21" t="s">
        <v>755</v>
      </c>
      <c r="Q190" s="4"/>
      <c r="S190" s="22">
        <f>Gesamtdaten[[#This Row],[Ware 1]]/10</f>
        <v>0</v>
      </c>
      <c r="T190" s="1"/>
      <c r="W190" s="4"/>
      <c r="Y190" s="4"/>
      <c r="AA190" s="4"/>
      <c r="AB190" s="24"/>
      <c r="AC190" s="25"/>
      <c r="AD190" s="4"/>
      <c r="AE190" s="25"/>
      <c r="AF190" s="25"/>
    </row>
    <row r="191" spans="1:32" x14ac:dyDescent="0.25">
      <c r="A191" s="11" t="s">
        <v>392</v>
      </c>
      <c r="B191" s="11" t="s">
        <v>393</v>
      </c>
      <c r="C191" s="11" t="s">
        <v>377</v>
      </c>
      <c r="D191" s="12">
        <v>44386</v>
      </c>
      <c r="E191" s="12" t="str">
        <f>'[1]Umsatz Vorjahr'!Y11</f>
        <v>Freitag</v>
      </c>
      <c r="F191" s="10"/>
      <c r="K191" s="4"/>
      <c r="M191" s="4"/>
      <c r="N191" s="22"/>
      <c r="O191" s="3">
        <v>44751</v>
      </c>
      <c r="P191" s="21" t="s">
        <v>749</v>
      </c>
      <c r="Q191" s="4"/>
      <c r="S191" s="22">
        <f>Gesamtdaten[[#This Row],[Ware 1]]/10</f>
        <v>0</v>
      </c>
      <c r="T191" s="1"/>
      <c r="W191" s="4"/>
      <c r="Y191" s="4"/>
      <c r="AA191" s="4"/>
      <c r="AB191" s="24"/>
      <c r="AC191" s="25"/>
      <c r="AD191" s="4"/>
      <c r="AE191" s="25"/>
      <c r="AF191" s="25"/>
    </row>
    <row r="192" spans="1:32" x14ac:dyDescent="0.25">
      <c r="A192" s="11" t="s">
        <v>394</v>
      </c>
      <c r="B192" s="11" t="s">
        <v>395</v>
      </c>
      <c r="C192" s="11" t="s">
        <v>377</v>
      </c>
      <c r="D192" s="12">
        <v>44387</v>
      </c>
      <c r="E192" s="12" t="str">
        <f>'[1]Umsatz Vorjahr'!Y12</f>
        <v>Samstag</v>
      </c>
      <c r="F192" s="10"/>
      <c r="K192" s="4"/>
      <c r="M192" s="4"/>
      <c r="N192" s="22"/>
      <c r="O192" s="3">
        <v>44752</v>
      </c>
      <c r="P192" s="21" t="s">
        <v>750</v>
      </c>
      <c r="Q192" s="4"/>
      <c r="S192" s="22">
        <f>Gesamtdaten[[#This Row],[Ware 1]]/10</f>
        <v>0</v>
      </c>
      <c r="T192" s="1"/>
      <c r="W192" s="4"/>
      <c r="Y192" s="4"/>
      <c r="AA192" s="4"/>
      <c r="AB192" s="24"/>
      <c r="AC192" s="25"/>
      <c r="AD192" s="4"/>
      <c r="AE192" s="25"/>
      <c r="AF192" s="25"/>
    </row>
    <row r="193" spans="1:32" x14ac:dyDescent="0.25">
      <c r="A193" s="11" t="s">
        <v>396</v>
      </c>
      <c r="B193" s="11" t="s">
        <v>397</v>
      </c>
      <c r="C193" s="11" t="s">
        <v>377</v>
      </c>
      <c r="D193" s="12">
        <v>44388</v>
      </c>
      <c r="E193" s="12" t="str">
        <f>'[1]Umsatz Vorjahr'!Y13</f>
        <v>Sonntag</v>
      </c>
      <c r="F193" s="10"/>
      <c r="K193" s="4"/>
      <c r="M193" s="4"/>
      <c r="N193" s="22"/>
      <c r="O193" s="3">
        <v>44753</v>
      </c>
      <c r="P193" s="21" t="s">
        <v>751</v>
      </c>
      <c r="Q193" s="4"/>
      <c r="S193" s="22">
        <f>Gesamtdaten[[#This Row],[Ware 1]]/10</f>
        <v>0</v>
      </c>
      <c r="T193" s="1"/>
      <c r="W193" s="4"/>
      <c r="Y193" s="4"/>
      <c r="AA193" s="4"/>
      <c r="AB193" s="24"/>
      <c r="AC193" s="25"/>
      <c r="AD193" s="4"/>
      <c r="AE193" s="25"/>
      <c r="AF193" s="25"/>
    </row>
    <row r="194" spans="1:32" x14ac:dyDescent="0.25">
      <c r="A194" s="11" t="s">
        <v>398</v>
      </c>
      <c r="B194" s="11" t="s">
        <v>399</v>
      </c>
      <c r="C194" s="11" t="s">
        <v>377</v>
      </c>
      <c r="D194" s="12">
        <v>44389</v>
      </c>
      <c r="E194" s="12" t="str">
        <f>'[1]Umsatz Vorjahr'!Y14</f>
        <v>Montag</v>
      </c>
      <c r="F194" s="10"/>
      <c r="K194" s="4"/>
      <c r="M194" s="4"/>
      <c r="N194" s="22"/>
      <c r="O194" s="3">
        <v>44754</v>
      </c>
      <c r="P194" s="21" t="s">
        <v>752</v>
      </c>
      <c r="Q194" s="4"/>
      <c r="S194" s="22">
        <f>Gesamtdaten[[#This Row],[Ware 1]]/10</f>
        <v>0</v>
      </c>
      <c r="T194" s="1"/>
      <c r="W194" s="4"/>
      <c r="Y194" s="4"/>
      <c r="AA194" s="4"/>
      <c r="AB194" s="24"/>
      <c r="AC194" s="25"/>
      <c r="AD194" s="4"/>
      <c r="AE194" s="25"/>
      <c r="AF194" s="25"/>
    </row>
    <row r="195" spans="1:32" x14ac:dyDescent="0.25">
      <c r="A195" s="11" t="s">
        <v>400</v>
      </c>
      <c r="B195" s="11" t="s">
        <v>401</v>
      </c>
      <c r="C195" s="11" t="s">
        <v>377</v>
      </c>
      <c r="D195" s="12">
        <v>44390</v>
      </c>
      <c r="E195" s="12" t="str">
        <f>'[1]Umsatz Vorjahr'!Y15</f>
        <v>Dienstag</v>
      </c>
      <c r="F195" s="10"/>
      <c r="K195" s="4"/>
      <c r="M195" s="4"/>
      <c r="N195" s="22"/>
      <c r="O195" s="3">
        <v>44755</v>
      </c>
      <c r="P195" s="21" t="s">
        <v>753</v>
      </c>
      <c r="Q195" s="4"/>
      <c r="S195" s="22">
        <f>Gesamtdaten[[#This Row],[Ware 1]]/10</f>
        <v>0</v>
      </c>
      <c r="T195" s="1"/>
      <c r="W195" s="4"/>
      <c r="Y195" s="4"/>
      <c r="AA195" s="4"/>
      <c r="AB195" s="24"/>
      <c r="AC195" s="25"/>
      <c r="AD195" s="4"/>
      <c r="AE195" s="25"/>
      <c r="AF195" s="25"/>
    </row>
    <row r="196" spans="1:32" x14ac:dyDescent="0.25">
      <c r="A196" s="11" t="s">
        <v>402</v>
      </c>
      <c r="B196" s="11" t="s">
        <v>403</v>
      </c>
      <c r="C196" s="11" t="s">
        <v>377</v>
      </c>
      <c r="D196" s="12">
        <v>44391</v>
      </c>
      <c r="E196" s="12" t="str">
        <f>'[1]Umsatz Vorjahr'!Y16</f>
        <v>Mittwoch</v>
      </c>
      <c r="F196" s="10"/>
      <c r="K196" s="4"/>
      <c r="M196" s="4"/>
      <c r="N196" s="22"/>
      <c r="O196" s="3">
        <v>44756</v>
      </c>
      <c r="P196" s="21" t="s">
        <v>754</v>
      </c>
      <c r="Q196" s="4"/>
      <c r="S196" s="22">
        <f>Gesamtdaten[[#This Row],[Ware 1]]/10</f>
        <v>0</v>
      </c>
      <c r="T196" s="1"/>
      <c r="W196" s="4"/>
      <c r="Y196" s="4"/>
      <c r="AA196" s="4"/>
      <c r="AB196" s="24"/>
      <c r="AC196" s="25"/>
      <c r="AD196" s="4"/>
      <c r="AE196" s="25"/>
      <c r="AF196" s="25"/>
    </row>
    <row r="197" spans="1:32" x14ac:dyDescent="0.25">
      <c r="A197" s="11" t="s">
        <v>404</v>
      </c>
      <c r="B197" s="11" t="s">
        <v>405</v>
      </c>
      <c r="C197" s="11" t="s">
        <v>377</v>
      </c>
      <c r="D197" s="12">
        <v>44392</v>
      </c>
      <c r="E197" s="12" t="str">
        <f>'[1]Umsatz Vorjahr'!Y17</f>
        <v>Donnerstag</v>
      </c>
      <c r="F197" s="10"/>
      <c r="K197" s="4"/>
      <c r="M197" s="4"/>
      <c r="N197" s="22"/>
      <c r="O197" s="3">
        <v>44757</v>
      </c>
      <c r="P197" s="21" t="s">
        <v>755</v>
      </c>
      <c r="Q197" s="4"/>
      <c r="S197" s="22">
        <f>Gesamtdaten[[#This Row],[Ware 1]]/10</f>
        <v>0</v>
      </c>
      <c r="T197" s="1"/>
      <c r="W197" s="4"/>
      <c r="Y197" s="4"/>
      <c r="AA197" s="4"/>
      <c r="AB197" s="24"/>
      <c r="AC197" s="25"/>
      <c r="AD197" s="4"/>
      <c r="AE197" s="25"/>
      <c r="AF197" s="25"/>
    </row>
    <row r="198" spans="1:32" x14ac:dyDescent="0.25">
      <c r="A198" s="11" t="s">
        <v>406</v>
      </c>
      <c r="B198" s="11" t="s">
        <v>407</v>
      </c>
      <c r="C198" s="11" t="s">
        <v>377</v>
      </c>
      <c r="D198" s="12">
        <v>44393</v>
      </c>
      <c r="E198" s="12" t="str">
        <f>'[1]Umsatz Vorjahr'!Y18</f>
        <v>Freitag</v>
      </c>
      <c r="F198" s="10"/>
      <c r="K198" s="4"/>
      <c r="M198" s="4"/>
      <c r="N198" s="22"/>
      <c r="O198" s="3">
        <v>44758</v>
      </c>
      <c r="P198" s="21" t="s">
        <v>749</v>
      </c>
      <c r="Q198" s="4"/>
      <c r="S198" s="22">
        <f>Gesamtdaten[[#This Row],[Ware 1]]/10</f>
        <v>0</v>
      </c>
      <c r="T198" s="1"/>
      <c r="W198" s="4"/>
      <c r="Y198" s="4"/>
      <c r="AA198" s="4"/>
      <c r="AB198" s="24"/>
      <c r="AC198" s="25"/>
      <c r="AD198" s="4"/>
      <c r="AE198" s="25"/>
      <c r="AF198" s="25"/>
    </row>
    <row r="199" spans="1:32" x14ac:dyDescent="0.25">
      <c r="A199" s="11" t="s">
        <v>408</v>
      </c>
      <c r="B199" s="11" t="s">
        <v>409</v>
      </c>
      <c r="C199" s="11" t="s">
        <v>377</v>
      </c>
      <c r="D199" s="12">
        <v>44394</v>
      </c>
      <c r="E199" s="12" t="str">
        <f>'[1]Umsatz Vorjahr'!Y19</f>
        <v>Samstag</v>
      </c>
      <c r="F199" s="10"/>
      <c r="K199" s="4"/>
      <c r="M199" s="4"/>
      <c r="N199" s="22"/>
      <c r="O199" s="3">
        <v>44759</v>
      </c>
      <c r="P199" s="21" t="s">
        <v>750</v>
      </c>
      <c r="Q199" s="4"/>
      <c r="S199" s="22">
        <f>Gesamtdaten[[#This Row],[Ware 1]]/10</f>
        <v>0</v>
      </c>
      <c r="T199" s="1"/>
      <c r="W199" s="4"/>
      <c r="Y199" s="4"/>
      <c r="AA199" s="4"/>
      <c r="AB199" s="24"/>
      <c r="AC199" s="25"/>
      <c r="AD199" s="4"/>
      <c r="AE199" s="25"/>
      <c r="AF199" s="25"/>
    </row>
    <row r="200" spans="1:32" x14ac:dyDescent="0.25">
      <c r="A200" s="11" t="s">
        <v>410</v>
      </c>
      <c r="B200" s="11" t="s">
        <v>411</v>
      </c>
      <c r="C200" s="11" t="s">
        <v>377</v>
      </c>
      <c r="D200" s="12">
        <v>44395</v>
      </c>
      <c r="E200" s="12" t="str">
        <f>'[1]Umsatz Vorjahr'!Y20</f>
        <v>Sonntag</v>
      </c>
      <c r="F200" s="10"/>
      <c r="K200" s="4"/>
      <c r="M200" s="4"/>
      <c r="N200" s="22"/>
      <c r="O200" s="3">
        <v>44760</v>
      </c>
      <c r="P200" s="21" t="s">
        <v>751</v>
      </c>
      <c r="Q200" s="4"/>
      <c r="S200" s="22">
        <f>Gesamtdaten[[#This Row],[Ware 1]]/10</f>
        <v>0</v>
      </c>
      <c r="T200" s="1"/>
      <c r="W200" s="4"/>
      <c r="Y200" s="4"/>
      <c r="AA200" s="4"/>
      <c r="AB200" s="24"/>
      <c r="AC200" s="25"/>
      <c r="AD200" s="4"/>
      <c r="AE200" s="25"/>
      <c r="AF200" s="25"/>
    </row>
    <row r="201" spans="1:32" x14ac:dyDescent="0.25">
      <c r="A201" s="11" t="s">
        <v>412</v>
      </c>
      <c r="B201" s="11" t="s">
        <v>413</v>
      </c>
      <c r="C201" s="11" t="s">
        <v>377</v>
      </c>
      <c r="D201" s="12">
        <v>44396</v>
      </c>
      <c r="E201" s="12" t="str">
        <f>'[1]Umsatz Vorjahr'!Y21</f>
        <v>Montag</v>
      </c>
      <c r="F201" s="10"/>
      <c r="K201" s="4"/>
      <c r="M201" s="4"/>
      <c r="N201" s="22"/>
      <c r="O201" s="3">
        <v>44761</v>
      </c>
      <c r="P201" s="21" t="s">
        <v>752</v>
      </c>
      <c r="Q201" s="4"/>
      <c r="S201" s="22">
        <f>Gesamtdaten[[#This Row],[Ware 1]]/10</f>
        <v>0</v>
      </c>
      <c r="T201" s="1"/>
      <c r="W201" s="4"/>
      <c r="Y201" s="4"/>
      <c r="AA201" s="4"/>
      <c r="AB201" s="24"/>
      <c r="AC201" s="25"/>
      <c r="AD201" s="4"/>
      <c r="AE201" s="25"/>
      <c r="AF201" s="25"/>
    </row>
    <row r="202" spans="1:32" x14ac:dyDescent="0.25">
      <c r="A202" s="11" t="s">
        <v>414</v>
      </c>
      <c r="B202" s="11" t="s">
        <v>415</v>
      </c>
      <c r="C202" s="11" t="s">
        <v>377</v>
      </c>
      <c r="D202" s="12">
        <v>44397</v>
      </c>
      <c r="E202" s="12" t="str">
        <f>'[1]Umsatz Vorjahr'!Y22</f>
        <v>Dienstag</v>
      </c>
      <c r="F202" s="10"/>
      <c r="K202" s="4"/>
      <c r="M202" s="4"/>
      <c r="N202" s="22"/>
      <c r="O202" s="3">
        <v>44762</v>
      </c>
      <c r="P202" s="21" t="s">
        <v>753</v>
      </c>
      <c r="Q202" s="4"/>
      <c r="S202" s="22">
        <f>Gesamtdaten[[#This Row],[Ware 1]]/10</f>
        <v>0</v>
      </c>
      <c r="T202" s="1"/>
      <c r="W202" s="4"/>
      <c r="Y202" s="4"/>
      <c r="AA202" s="4"/>
      <c r="AB202" s="24"/>
      <c r="AC202" s="25"/>
      <c r="AD202" s="4"/>
      <c r="AE202" s="25"/>
      <c r="AF202" s="25"/>
    </row>
    <row r="203" spans="1:32" x14ac:dyDescent="0.25">
      <c r="A203" s="11" t="s">
        <v>416</v>
      </c>
      <c r="B203" s="11" t="s">
        <v>417</v>
      </c>
      <c r="C203" s="11" t="s">
        <v>377</v>
      </c>
      <c r="D203" s="12">
        <v>44398</v>
      </c>
      <c r="E203" s="12" t="str">
        <f>'[1]Umsatz Vorjahr'!Y23</f>
        <v>Mittwoch</v>
      </c>
      <c r="F203" s="10"/>
      <c r="K203" s="4"/>
      <c r="M203" s="4"/>
      <c r="N203" s="22"/>
      <c r="O203" s="3">
        <v>44763</v>
      </c>
      <c r="P203" s="21" t="s">
        <v>754</v>
      </c>
      <c r="Q203" s="4"/>
      <c r="S203" s="22">
        <f>Gesamtdaten[[#This Row],[Ware 1]]/10</f>
        <v>0</v>
      </c>
      <c r="T203" s="1"/>
      <c r="W203" s="4"/>
      <c r="Y203" s="4"/>
      <c r="AA203" s="4"/>
      <c r="AB203" s="24"/>
      <c r="AC203" s="25"/>
      <c r="AD203" s="4"/>
      <c r="AE203" s="25"/>
      <c r="AF203" s="25"/>
    </row>
    <row r="204" spans="1:32" x14ac:dyDescent="0.25">
      <c r="A204" s="11" t="s">
        <v>418</v>
      </c>
      <c r="B204" s="11" t="s">
        <v>419</v>
      </c>
      <c r="C204" s="11" t="s">
        <v>377</v>
      </c>
      <c r="D204" s="12">
        <v>44399</v>
      </c>
      <c r="E204" s="12" t="str">
        <f>'[1]Umsatz Vorjahr'!Y24</f>
        <v>Donnerstag</v>
      </c>
      <c r="F204" s="10"/>
      <c r="K204" s="4"/>
      <c r="M204" s="4"/>
      <c r="N204" s="22"/>
      <c r="O204" s="3">
        <v>44764</v>
      </c>
      <c r="P204" s="21" t="s">
        <v>755</v>
      </c>
      <c r="Q204" s="4"/>
      <c r="S204" s="22">
        <f>Gesamtdaten[[#This Row],[Ware 1]]/10</f>
        <v>0</v>
      </c>
      <c r="T204" s="1"/>
      <c r="W204" s="4"/>
      <c r="Y204" s="4"/>
      <c r="AA204" s="4"/>
      <c r="AB204" s="24"/>
      <c r="AC204" s="25"/>
      <c r="AD204" s="4"/>
      <c r="AE204" s="25"/>
      <c r="AF204" s="25"/>
    </row>
    <row r="205" spans="1:32" x14ac:dyDescent="0.25">
      <c r="A205" s="11" t="s">
        <v>420</v>
      </c>
      <c r="B205" s="11" t="s">
        <v>421</v>
      </c>
      <c r="C205" s="11" t="s">
        <v>377</v>
      </c>
      <c r="D205" s="12">
        <v>44400</v>
      </c>
      <c r="E205" s="12" t="str">
        <f>'[1]Umsatz Vorjahr'!Y25</f>
        <v>Freitag</v>
      </c>
      <c r="F205" s="10"/>
      <c r="K205" s="4"/>
      <c r="M205" s="4"/>
      <c r="N205" s="22"/>
      <c r="O205" s="3">
        <v>44765</v>
      </c>
      <c r="P205" s="21" t="s">
        <v>749</v>
      </c>
      <c r="Q205" s="4"/>
      <c r="S205" s="22">
        <f>Gesamtdaten[[#This Row],[Ware 1]]/10</f>
        <v>0</v>
      </c>
      <c r="T205" s="1"/>
      <c r="W205" s="4"/>
      <c r="Y205" s="4"/>
      <c r="AA205" s="4"/>
      <c r="AB205" s="24"/>
      <c r="AC205" s="25"/>
      <c r="AD205" s="4"/>
      <c r="AE205" s="25"/>
      <c r="AF205" s="25"/>
    </row>
    <row r="206" spans="1:32" x14ac:dyDescent="0.25">
      <c r="A206" s="11" t="s">
        <v>422</v>
      </c>
      <c r="B206" s="11" t="s">
        <v>423</v>
      </c>
      <c r="C206" s="11" t="s">
        <v>377</v>
      </c>
      <c r="D206" s="12">
        <v>44401</v>
      </c>
      <c r="E206" s="12" t="str">
        <f>'[1]Umsatz Vorjahr'!Y26</f>
        <v>Samstag</v>
      </c>
      <c r="F206" s="10"/>
      <c r="K206" s="4"/>
      <c r="M206" s="4"/>
      <c r="N206" s="22"/>
      <c r="O206" s="3">
        <v>44766</v>
      </c>
      <c r="P206" s="21" t="s">
        <v>750</v>
      </c>
      <c r="Q206" s="4"/>
      <c r="S206" s="22">
        <f>Gesamtdaten[[#This Row],[Ware 1]]/10</f>
        <v>0</v>
      </c>
      <c r="T206" s="1"/>
      <c r="W206" s="4"/>
      <c r="Y206" s="4"/>
      <c r="AA206" s="4"/>
      <c r="AB206" s="24"/>
      <c r="AC206" s="25"/>
      <c r="AD206" s="4"/>
      <c r="AE206" s="25"/>
      <c r="AF206" s="25"/>
    </row>
    <row r="207" spans="1:32" x14ac:dyDescent="0.25">
      <c r="A207" s="11" t="s">
        <v>424</v>
      </c>
      <c r="B207" s="11" t="s">
        <v>425</v>
      </c>
      <c r="C207" s="11" t="s">
        <v>377</v>
      </c>
      <c r="D207" s="12">
        <v>44402</v>
      </c>
      <c r="E207" s="12" t="str">
        <f>'[1]Umsatz Vorjahr'!Y27</f>
        <v>Sonntag</v>
      </c>
      <c r="F207" s="10"/>
      <c r="K207" s="4"/>
      <c r="M207" s="4"/>
      <c r="N207" s="22"/>
      <c r="O207" s="3">
        <v>44767</v>
      </c>
      <c r="P207" s="21" t="s">
        <v>751</v>
      </c>
      <c r="Q207" s="4"/>
      <c r="S207" s="22">
        <f>Gesamtdaten[[#This Row],[Ware 1]]/10</f>
        <v>0</v>
      </c>
      <c r="T207" s="1"/>
      <c r="W207" s="4"/>
      <c r="Y207" s="4"/>
      <c r="AA207" s="4"/>
      <c r="AB207" s="24"/>
      <c r="AC207" s="25"/>
      <c r="AD207" s="4"/>
      <c r="AE207" s="25"/>
      <c r="AF207" s="25"/>
    </row>
    <row r="208" spans="1:32" x14ac:dyDescent="0.25">
      <c r="A208" s="11" t="s">
        <v>426</v>
      </c>
      <c r="B208" s="11" t="s">
        <v>427</v>
      </c>
      <c r="C208" s="11" t="s">
        <v>377</v>
      </c>
      <c r="D208" s="12">
        <v>44403</v>
      </c>
      <c r="E208" s="12" t="str">
        <f>'[1]Umsatz Vorjahr'!Y28</f>
        <v>Montag</v>
      </c>
      <c r="F208" s="10"/>
      <c r="K208" s="4"/>
      <c r="M208" s="4"/>
      <c r="N208" s="22"/>
      <c r="O208" s="3">
        <v>44768</v>
      </c>
      <c r="P208" s="21" t="s">
        <v>752</v>
      </c>
      <c r="Q208" s="4"/>
      <c r="S208" s="22">
        <f>Gesamtdaten[[#This Row],[Ware 1]]/10</f>
        <v>0</v>
      </c>
      <c r="T208" s="1"/>
      <c r="W208" s="4"/>
      <c r="Y208" s="4"/>
      <c r="AA208" s="4"/>
      <c r="AB208" s="24"/>
      <c r="AC208" s="25"/>
      <c r="AD208" s="4"/>
      <c r="AE208" s="25"/>
      <c r="AF208" s="25"/>
    </row>
    <row r="209" spans="1:32" x14ac:dyDescent="0.25">
      <c r="A209" s="11" t="s">
        <v>428</v>
      </c>
      <c r="B209" s="11" t="s">
        <v>429</v>
      </c>
      <c r="C209" s="11" t="s">
        <v>377</v>
      </c>
      <c r="D209" s="12">
        <v>44404</v>
      </c>
      <c r="E209" s="12" t="str">
        <f>'[1]Umsatz Vorjahr'!Y29</f>
        <v>Dienstag</v>
      </c>
      <c r="F209" s="10"/>
      <c r="K209" s="4"/>
      <c r="M209" s="4"/>
      <c r="N209" s="22"/>
      <c r="O209" s="3">
        <v>44769</v>
      </c>
      <c r="P209" s="21" t="s">
        <v>753</v>
      </c>
      <c r="Q209" s="4"/>
      <c r="S209" s="22">
        <f>Gesamtdaten[[#This Row],[Ware 1]]/10</f>
        <v>0</v>
      </c>
      <c r="T209" s="1"/>
      <c r="W209" s="4"/>
      <c r="Y209" s="4"/>
      <c r="AA209" s="4"/>
      <c r="AB209" s="24"/>
      <c r="AC209" s="25"/>
      <c r="AD209" s="4"/>
      <c r="AE209" s="25"/>
      <c r="AF209" s="25"/>
    </row>
    <row r="210" spans="1:32" x14ac:dyDescent="0.25">
      <c r="A210" s="11" t="s">
        <v>430</v>
      </c>
      <c r="B210" s="11" t="s">
        <v>431</v>
      </c>
      <c r="C210" s="11" t="s">
        <v>377</v>
      </c>
      <c r="D210" s="12">
        <v>44405</v>
      </c>
      <c r="E210" s="12" t="str">
        <f>'[1]Umsatz Vorjahr'!Y30</f>
        <v>Mittwoch</v>
      </c>
      <c r="F210" s="10"/>
      <c r="K210" s="4"/>
      <c r="M210" s="4"/>
      <c r="N210" s="22"/>
      <c r="O210" s="3">
        <v>44770</v>
      </c>
      <c r="P210" s="21" t="s">
        <v>754</v>
      </c>
      <c r="Q210" s="4"/>
      <c r="S210" s="22">
        <f>Gesamtdaten[[#This Row],[Ware 1]]/10</f>
        <v>0</v>
      </c>
      <c r="T210" s="1"/>
      <c r="W210" s="4"/>
      <c r="Y210" s="4"/>
      <c r="AA210" s="4"/>
      <c r="AB210" s="24"/>
      <c r="AC210" s="25"/>
      <c r="AD210" s="4"/>
      <c r="AE210" s="25"/>
      <c r="AF210" s="25"/>
    </row>
    <row r="211" spans="1:32" x14ac:dyDescent="0.25">
      <c r="A211" s="11" t="s">
        <v>432</v>
      </c>
      <c r="B211" s="11" t="s">
        <v>433</v>
      </c>
      <c r="C211" s="11" t="s">
        <v>377</v>
      </c>
      <c r="D211" s="12">
        <v>44406</v>
      </c>
      <c r="E211" s="12" t="str">
        <f>'[1]Umsatz Vorjahr'!Y31</f>
        <v>Donnerstag</v>
      </c>
      <c r="F211" s="10"/>
      <c r="K211" s="4"/>
      <c r="M211" s="4"/>
      <c r="N211" s="22"/>
      <c r="O211" s="3">
        <v>44771</v>
      </c>
      <c r="P211" s="21" t="s">
        <v>755</v>
      </c>
      <c r="Q211" s="4"/>
      <c r="S211" s="22">
        <f>Gesamtdaten[[#This Row],[Ware 1]]/10</f>
        <v>0</v>
      </c>
      <c r="T211" s="1"/>
      <c r="W211" s="4"/>
      <c r="Y211" s="4"/>
      <c r="AA211" s="4"/>
      <c r="AB211" s="24"/>
      <c r="AC211" s="25"/>
      <c r="AD211" s="4"/>
      <c r="AE211" s="25"/>
      <c r="AF211" s="25"/>
    </row>
    <row r="212" spans="1:32" x14ac:dyDescent="0.25">
      <c r="A212" s="11" t="s">
        <v>434</v>
      </c>
      <c r="B212" s="11" t="s">
        <v>435</v>
      </c>
      <c r="C212" s="11" t="s">
        <v>377</v>
      </c>
      <c r="D212" s="12">
        <v>44407</v>
      </c>
      <c r="E212" s="12" t="str">
        <f>'[1]Umsatz Vorjahr'!Y32</f>
        <v>Freitag</v>
      </c>
      <c r="F212" s="10"/>
      <c r="K212" s="4"/>
      <c r="M212" s="4"/>
      <c r="N212" s="22"/>
      <c r="O212" s="3">
        <v>44772</v>
      </c>
      <c r="P212" s="21" t="s">
        <v>749</v>
      </c>
      <c r="Q212" s="4"/>
      <c r="S212" s="22">
        <f>Gesamtdaten[[#This Row],[Ware 1]]/10</f>
        <v>0</v>
      </c>
      <c r="T212" s="1"/>
      <c r="W212" s="4"/>
      <c r="Y212" s="4"/>
      <c r="AA212" s="4"/>
      <c r="AB212" s="24"/>
      <c r="AC212" s="25"/>
      <c r="AD212" s="4"/>
      <c r="AE212" s="25"/>
      <c r="AF212" s="25"/>
    </row>
    <row r="213" spans="1:32" ht="15.75" thickBot="1" x14ac:dyDescent="0.3">
      <c r="A213" s="13" t="s">
        <v>436</v>
      </c>
      <c r="B213" s="13" t="s">
        <v>437</v>
      </c>
      <c r="C213" s="13" t="s">
        <v>377</v>
      </c>
      <c r="D213" s="14">
        <v>44408</v>
      </c>
      <c r="E213" s="14" t="str">
        <f>'[1]Umsatz Vorjahr'!Y33</f>
        <v>Samstag</v>
      </c>
      <c r="F213" s="15"/>
      <c r="G213" s="16"/>
      <c r="I213" s="15"/>
      <c r="K213" s="4"/>
      <c r="M213" s="4"/>
      <c r="N213" s="22"/>
      <c r="O213" s="3">
        <v>44773</v>
      </c>
      <c r="P213" s="21" t="s">
        <v>750</v>
      </c>
      <c r="Q213" s="4"/>
      <c r="S213" s="22">
        <f>Gesamtdaten[[#This Row],[Ware 1]]/10</f>
        <v>0</v>
      </c>
      <c r="T213" s="1"/>
      <c r="W213" s="4"/>
      <c r="Y213" s="4"/>
      <c r="AA213" s="4"/>
      <c r="AB213" s="24"/>
      <c r="AC213" s="25"/>
      <c r="AD213" s="4"/>
      <c r="AE213" s="25"/>
      <c r="AF213" s="25"/>
    </row>
    <row r="214" spans="1:32" x14ac:dyDescent="0.25">
      <c r="A214" s="11" t="s">
        <v>438</v>
      </c>
      <c r="B214" s="11" t="s">
        <v>439</v>
      </c>
      <c r="C214" s="11" t="s">
        <v>440</v>
      </c>
      <c r="D214" s="12">
        <v>44409</v>
      </c>
      <c r="E214" s="12" t="str">
        <f>'[1]Umsatz Vorjahr'!AC3</f>
        <v>Montag</v>
      </c>
      <c r="F214" s="10"/>
      <c r="K214" s="4"/>
      <c r="M214" s="4"/>
      <c r="N214" s="22"/>
      <c r="O214" s="3">
        <v>44774</v>
      </c>
      <c r="P214" s="21" t="s">
        <v>751</v>
      </c>
      <c r="Q214" s="4"/>
      <c r="S214" s="22">
        <f>Gesamtdaten[[#This Row],[Ware 1]]/10</f>
        <v>0</v>
      </c>
      <c r="T214" s="1"/>
      <c r="W214" s="4"/>
      <c r="Y214" s="4"/>
      <c r="AA214" s="4"/>
      <c r="AB214" s="24"/>
      <c r="AC214" s="25"/>
      <c r="AD214" s="4"/>
      <c r="AE214" s="25"/>
      <c r="AF214" s="25"/>
    </row>
    <row r="215" spans="1:32" x14ac:dyDescent="0.25">
      <c r="A215" s="11" t="s">
        <v>441</v>
      </c>
      <c r="B215" s="11" t="s">
        <v>442</v>
      </c>
      <c r="C215" s="11" t="s">
        <v>440</v>
      </c>
      <c r="D215" s="12">
        <v>44410</v>
      </c>
      <c r="E215" s="12" t="str">
        <f>'[1]Umsatz Vorjahr'!AC4</f>
        <v>Dienstag</v>
      </c>
      <c r="F215" s="10"/>
      <c r="K215" s="4"/>
      <c r="M215" s="4"/>
      <c r="N215" s="22"/>
      <c r="O215" s="3">
        <v>44775</v>
      </c>
      <c r="P215" s="21" t="s">
        <v>752</v>
      </c>
      <c r="Q215" s="4"/>
      <c r="S215" s="22">
        <f>Gesamtdaten[[#This Row],[Ware 1]]/10</f>
        <v>0</v>
      </c>
      <c r="T215" s="1"/>
      <c r="W215" s="4"/>
      <c r="Y215" s="4"/>
      <c r="AA215" s="4"/>
      <c r="AB215" s="24"/>
      <c r="AC215" s="25"/>
      <c r="AD215" s="4"/>
      <c r="AE215" s="25"/>
      <c r="AF215" s="25"/>
    </row>
    <row r="216" spans="1:32" x14ac:dyDescent="0.25">
      <c r="A216" s="11" t="s">
        <v>443</v>
      </c>
      <c r="B216" s="11" t="s">
        <v>444</v>
      </c>
      <c r="C216" s="11" t="s">
        <v>440</v>
      </c>
      <c r="D216" s="12">
        <v>44411</v>
      </c>
      <c r="E216" s="12" t="str">
        <f>'[1]Umsatz Vorjahr'!AC5</f>
        <v>Mittwoch</v>
      </c>
      <c r="F216" s="10"/>
      <c r="K216" s="4"/>
      <c r="M216" s="4"/>
      <c r="N216" s="22"/>
      <c r="O216" s="3">
        <v>44776</v>
      </c>
      <c r="P216" s="21" t="s">
        <v>753</v>
      </c>
      <c r="Q216" s="4"/>
      <c r="S216" s="22">
        <f>Gesamtdaten[[#This Row],[Ware 1]]/10</f>
        <v>0</v>
      </c>
      <c r="T216" s="1"/>
      <c r="W216" s="4"/>
      <c r="Y216" s="4"/>
      <c r="AA216" s="4"/>
      <c r="AB216" s="24"/>
      <c r="AC216" s="25"/>
      <c r="AD216" s="4"/>
      <c r="AE216" s="25"/>
      <c r="AF216" s="25"/>
    </row>
    <row r="217" spans="1:32" x14ac:dyDescent="0.25">
      <c r="A217" s="11" t="s">
        <v>445</v>
      </c>
      <c r="B217" s="11" t="s">
        <v>446</v>
      </c>
      <c r="C217" s="11" t="s">
        <v>440</v>
      </c>
      <c r="D217" s="12">
        <v>44412</v>
      </c>
      <c r="E217" s="12" t="str">
        <f>'[1]Umsatz Vorjahr'!AC6</f>
        <v>Donnerstag</v>
      </c>
      <c r="F217" s="10"/>
      <c r="K217" s="4"/>
      <c r="M217" s="4"/>
      <c r="N217" s="22"/>
      <c r="O217" s="3">
        <v>44777</v>
      </c>
      <c r="P217" s="21" t="s">
        <v>754</v>
      </c>
      <c r="Q217" s="4"/>
      <c r="S217" s="22">
        <f>Gesamtdaten[[#This Row],[Ware 1]]/10</f>
        <v>0</v>
      </c>
      <c r="T217" s="1"/>
      <c r="W217" s="4"/>
      <c r="Y217" s="4"/>
      <c r="AA217" s="4"/>
      <c r="AB217" s="24"/>
      <c r="AC217" s="25"/>
      <c r="AD217" s="4"/>
      <c r="AE217" s="25"/>
      <c r="AF217" s="25"/>
    </row>
    <row r="218" spans="1:32" x14ac:dyDescent="0.25">
      <c r="A218" s="11" t="s">
        <v>447</v>
      </c>
      <c r="B218" s="11" t="s">
        <v>448</v>
      </c>
      <c r="C218" s="11" t="s">
        <v>440</v>
      </c>
      <c r="D218" s="12">
        <v>44413</v>
      </c>
      <c r="E218" s="12" t="str">
        <f>'[1]Umsatz Vorjahr'!AC7</f>
        <v>Freitag</v>
      </c>
      <c r="F218" s="10"/>
      <c r="K218" s="4"/>
      <c r="M218" s="4"/>
      <c r="N218" s="22"/>
      <c r="O218" s="3">
        <v>44778</v>
      </c>
      <c r="P218" s="21" t="s">
        <v>755</v>
      </c>
      <c r="Q218" s="4"/>
      <c r="S218" s="22">
        <f>Gesamtdaten[[#This Row],[Ware 1]]/10</f>
        <v>0</v>
      </c>
      <c r="T218" s="1"/>
      <c r="W218" s="4"/>
      <c r="Y218" s="4"/>
      <c r="AA218" s="4"/>
      <c r="AB218" s="24"/>
      <c r="AC218" s="25"/>
      <c r="AD218" s="4"/>
      <c r="AE218" s="25"/>
      <c r="AF218" s="25"/>
    </row>
    <row r="219" spans="1:32" x14ac:dyDescent="0.25">
      <c r="A219" s="11" t="s">
        <v>449</v>
      </c>
      <c r="B219" s="11" t="s">
        <v>450</v>
      </c>
      <c r="C219" s="11" t="s">
        <v>440</v>
      </c>
      <c r="D219" s="12">
        <v>44414</v>
      </c>
      <c r="E219" s="12" t="str">
        <f>'[1]Umsatz Vorjahr'!AC8</f>
        <v>Samstag</v>
      </c>
      <c r="F219" s="10"/>
      <c r="K219" s="4"/>
      <c r="M219" s="4"/>
      <c r="N219" s="22"/>
      <c r="O219" s="3">
        <v>44779</v>
      </c>
      <c r="P219" s="21" t="s">
        <v>749</v>
      </c>
      <c r="Q219" s="4"/>
      <c r="S219" s="22">
        <f>Gesamtdaten[[#This Row],[Ware 1]]/10</f>
        <v>0</v>
      </c>
      <c r="T219" s="1"/>
      <c r="W219" s="4"/>
      <c r="Y219" s="4"/>
      <c r="AA219" s="4"/>
      <c r="AB219" s="24"/>
      <c r="AC219" s="25"/>
      <c r="AD219" s="4"/>
      <c r="AE219" s="25"/>
      <c r="AF219" s="25"/>
    </row>
    <row r="220" spans="1:32" x14ac:dyDescent="0.25">
      <c r="A220" s="11" t="s">
        <v>451</v>
      </c>
      <c r="B220" s="11" t="s">
        <v>452</v>
      </c>
      <c r="C220" s="11" t="s">
        <v>440</v>
      </c>
      <c r="D220" s="12">
        <v>44415</v>
      </c>
      <c r="E220" s="12" t="str">
        <f>'[1]Umsatz Vorjahr'!AC9</f>
        <v>Sonntag</v>
      </c>
      <c r="F220" s="10"/>
      <c r="K220" s="4"/>
      <c r="M220" s="4"/>
      <c r="N220" s="22"/>
      <c r="O220" s="3">
        <v>44780</v>
      </c>
      <c r="P220" s="21" t="s">
        <v>750</v>
      </c>
      <c r="Q220" s="4"/>
      <c r="S220" s="22">
        <f>Gesamtdaten[[#This Row],[Ware 1]]/10</f>
        <v>0</v>
      </c>
      <c r="T220" s="1"/>
      <c r="W220" s="4"/>
      <c r="Y220" s="4"/>
      <c r="AA220" s="4"/>
      <c r="AB220" s="24"/>
      <c r="AC220" s="25"/>
      <c r="AD220" s="4"/>
      <c r="AE220" s="25"/>
      <c r="AF220" s="25"/>
    </row>
    <row r="221" spans="1:32" x14ac:dyDescent="0.25">
      <c r="A221" s="11" t="s">
        <v>453</v>
      </c>
      <c r="B221" s="11" t="s">
        <v>454</v>
      </c>
      <c r="C221" s="11" t="s">
        <v>440</v>
      </c>
      <c r="D221" s="12">
        <v>44416</v>
      </c>
      <c r="E221" s="12" t="str">
        <f>'[1]Umsatz Vorjahr'!AC10</f>
        <v>Montag</v>
      </c>
      <c r="F221" s="10"/>
      <c r="K221" s="4"/>
      <c r="M221" s="4"/>
      <c r="N221" s="22"/>
      <c r="O221" s="3">
        <v>44781</v>
      </c>
      <c r="P221" s="21" t="s">
        <v>751</v>
      </c>
      <c r="Q221" s="4"/>
      <c r="S221" s="22">
        <f>Gesamtdaten[[#This Row],[Ware 1]]/10</f>
        <v>0</v>
      </c>
      <c r="T221" s="1"/>
      <c r="W221" s="4"/>
      <c r="Y221" s="4"/>
      <c r="AA221" s="4"/>
      <c r="AB221" s="24"/>
      <c r="AC221" s="25"/>
      <c r="AD221" s="4"/>
      <c r="AE221" s="25"/>
      <c r="AF221" s="25"/>
    </row>
    <row r="222" spans="1:32" x14ac:dyDescent="0.25">
      <c r="A222" s="11" t="s">
        <v>455</v>
      </c>
      <c r="B222" s="11" t="s">
        <v>456</v>
      </c>
      <c r="C222" s="11" t="s">
        <v>440</v>
      </c>
      <c r="D222" s="12">
        <v>44417</v>
      </c>
      <c r="E222" s="12" t="str">
        <f>'[1]Umsatz Vorjahr'!AC11</f>
        <v>Dienstag</v>
      </c>
      <c r="F222" s="10"/>
      <c r="K222" s="4"/>
      <c r="M222" s="4"/>
      <c r="N222" s="22"/>
      <c r="O222" s="3">
        <v>44782</v>
      </c>
      <c r="P222" s="21" t="s">
        <v>752</v>
      </c>
      <c r="Q222" s="4"/>
      <c r="S222" s="22">
        <f>Gesamtdaten[[#This Row],[Ware 1]]/10</f>
        <v>0</v>
      </c>
      <c r="T222" s="1"/>
      <c r="W222" s="4"/>
      <c r="Y222" s="4"/>
      <c r="AA222" s="4"/>
      <c r="AB222" s="24"/>
      <c r="AC222" s="25"/>
      <c r="AD222" s="4"/>
      <c r="AE222" s="25"/>
      <c r="AF222" s="25"/>
    </row>
    <row r="223" spans="1:32" x14ac:dyDescent="0.25">
      <c r="A223" s="11" t="s">
        <v>457</v>
      </c>
      <c r="B223" s="11" t="s">
        <v>458</v>
      </c>
      <c r="C223" s="11" t="s">
        <v>440</v>
      </c>
      <c r="D223" s="12">
        <v>44418</v>
      </c>
      <c r="E223" s="12" t="str">
        <f>'[1]Umsatz Vorjahr'!AC12</f>
        <v>Mittwoch</v>
      </c>
      <c r="F223" s="10"/>
      <c r="K223" s="4"/>
      <c r="M223" s="4"/>
      <c r="N223" s="22"/>
      <c r="O223" s="3">
        <v>44783</v>
      </c>
      <c r="P223" s="21" t="s">
        <v>753</v>
      </c>
      <c r="Q223" s="4"/>
      <c r="S223" s="22">
        <f>Gesamtdaten[[#This Row],[Ware 1]]/10</f>
        <v>0</v>
      </c>
      <c r="T223" s="1"/>
      <c r="W223" s="4"/>
      <c r="Y223" s="4"/>
      <c r="AA223" s="4"/>
      <c r="AB223" s="24"/>
      <c r="AC223" s="25"/>
      <c r="AD223" s="4"/>
      <c r="AE223" s="25"/>
      <c r="AF223" s="25"/>
    </row>
    <row r="224" spans="1:32" x14ac:dyDescent="0.25">
      <c r="A224" s="11" t="s">
        <v>459</v>
      </c>
      <c r="B224" s="11" t="s">
        <v>460</v>
      </c>
      <c r="C224" s="11" t="s">
        <v>440</v>
      </c>
      <c r="D224" s="12">
        <v>44419</v>
      </c>
      <c r="E224" s="12" t="str">
        <f>'[1]Umsatz Vorjahr'!AC13</f>
        <v>Donnerstag</v>
      </c>
      <c r="F224" s="10"/>
      <c r="K224" s="4"/>
      <c r="M224" s="4"/>
      <c r="N224" s="22"/>
      <c r="O224" s="3">
        <v>44784</v>
      </c>
      <c r="P224" s="21" t="s">
        <v>754</v>
      </c>
      <c r="Q224" s="4"/>
      <c r="S224" s="22">
        <f>Gesamtdaten[[#This Row],[Ware 1]]/10</f>
        <v>0</v>
      </c>
      <c r="T224" s="1"/>
      <c r="W224" s="4"/>
      <c r="Y224" s="4"/>
      <c r="AA224" s="4"/>
      <c r="AB224" s="24"/>
      <c r="AC224" s="25"/>
      <c r="AD224" s="4"/>
      <c r="AE224" s="25"/>
      <c r="AF224" s="25"/>
    </row>
    <row r="225" spans="1:32" x14ac:dyDescent="0.25">
      <c r="A225" s="11" t="s">
        <v>461</v>
      </c>
      <c r="B225" s="11" t="s">
        <v>462</v>
      </c>
      <c r="C225" s="11" t="s">
        <v>440</v>
      </c>
      <c r="D225" s="12">
        <v>44420</v>
      </c>
      <c r="E225" s="12" t="str">
        <f>'[1]Umsatz Vorjahr'!AC14</f>
        <v>Freitag</v>
      </c>
      <c r="F225" s="10"/>
      <c r="K225" s="4"/>
      <c r="M225" s="4"/>
      <c r="N225" s="22"/>
      <c r="O225" s="3">
        <v>44785</v>
      </c>
      <c r="P225" s="21" t="s">
        <v>755</v>
      </c>
      <c r="Q225" s="4"/>
      <c r="S225" s="22">
        <f>Gesamtdaten[[#This Row],[Ware 1]]/10</f>
        <v>0</v>
      </c>
      <c r="T225" s="1"/>
      <c r="W225" s="4"/>
      <c r="Y225" s="4"/>
      <c r="AA225" s="4"/>
      <c r="AB225" s="24"/>
      <c r="AC225" s="25"/>
      <c r="AD225" s="4"/>
      <c r="AE225" s="25"/>
      <c r="AF225" s="25"/>
    </row>
    <row r="226" spans="1:32" x14ac:dyDescent="0.25">
      <c r="A226" s="11" t="s">
        <v>463</v>
      </c>
      <c r="B226" s="11" t="s">
        <v>464</v>
      </c>
      <c r="C226" s="11" t="s">
        <v>440</v>
      </c>
      <c r="D226" s="12">
        <v>44421</v>
      </c>
      <c r="E226" s="12" t="str">
        <f>'[1]Umsatz Vorjahr'!AC15</f>
        <v>Samstag</v>
      </c>
      <c r="F226" s="10"/>
      <c r="K226" s="4"/>
      <c r="M226" s="4"/>
      <c r="N226" s="22"/>
      <c r="O226" s="3">
        <v>44786</v>
      </c>
      <c r="P226" s="21" t="s">
        <v>749</v>
      </c>
      <c r="Q226" s="4"/>
      <c r="S226" s="22">
        <f>Gesamtdaten[[#This Row],[Ware 1]]/10</f>
        <v>0</v>
      </c>
      <c r="T226" s="1"/>
      <c r="W226" s="4"/>
      <c r="Y226" s="4"/>
      <c r="AA226" s="4"/>
      <c r="AB226" s="24"/>
      <c r="AC226" s="25"/>
      <c r="AD226" s="4"/>
      <c r="AE226" s="25"/>
      <c r="AF226" s="25"/>
    </row>
    <row r="227" spans="1:32" x14ac:dyDescent="0.25">
      <c r="A227" s="11" t="s">
        <v>465</v>
      </c>
      <c r="B227" s="11" t="s">
        <v>466</v>
      </c>
      <c r="C227" s="11" t="s">
        <v>440</v>
      </c>
      <c r="D227" s="12">
        <v>44422</v>
      </c>
      <c r="E227" s="12" t="str">
        <f>'[1]Umsatz Vorjahr'!AC16</f>
        <v>Sonntag</v>
      </c>
      <c r="F227" s="10"/>
      <c r="K227" s="4"/>
      <c r="M227" s="4"/>
      <c r="N227" s="22"/>
      <c r="O227" s="3">
        <v>44787</v>
      </c>
      <c r="P227" s="21" t="s">
        <v>750</v>
      </c>
      <c r="Q227" s="4"/>
      <c r="S227" s="22">
        <f>Gesamtdaten[[#This Row],[Ware 1]]/10</f>
        <v>0</v>
      </c>
      <c r="T227" s="1"/>
      <c r="W227" s="4"/>
      <c r="Y227" s="4"/>
      <c r="AA227" s="4"/>
      <c r="AB227" s="24"/>
      <c r="AC227" s="25"/>
      <c r="AD227" s="4"/>
      <c r="AE227" s="25"/>
      <c r="AF227" s="25"/>
    </row>
    <row r="228" spans="1:32" x14ac:dyDescent="0.25">
      <c r="A228" s="11" t="s">
        <v>467</v>
      </c>
      <c r="B228" s="11" t="s">
        <v>468</v>
      </c>
      <c r="C228" s="11" t="s">
        <v>440</v>
      </c>
      <c r="D228" s="12">
        <v>44423</v>
      </c>
      <c r="E228" s="12" t="str">
        <f>'[1]Umsatz Vorjahr'!AC17</f>
        <v>Montag</v>
      </c>
      <c r="F228" s="10"/>
      <c r="K228" s="4"/>
      <c r="M228" s="4"/>
      <c r="N228" s="22"/>
      <c r="O228" s="3">
        <v>44788</v>
      </c>
      <c r="P228" s="21" t="s">
        <v>751</v>
      </c>
      <c r="Q228" s="4"/>
      <c r="S228" s="22">
        <f>Gesamtdaten[[#This Row],[Ware 1]]/10</f>
        <v>0</v>
      </c>
      <c r="T228" s="1"/>
      <c r="W228" s="4"/>
      <c r="Y228" s="4"/>
      <c r="AA228" s="4"/>
      <c r="AB228" s="24"/>
      <c r="AC228" s="25"/>
      <c r="AD228" s="4"/>
      <c r="AE228" s="25"/>
      <c r="AF228" s="25"/>
    </row>
    <row r="229" spans="1:32" x14ac:dyDescent="0.25">
      <c r="A229" s="11" t="s">
        <v>469</v>
      </c>
      <c r="B229" s="11" t="s">
        <v>470</v>
      </c>
      <c r="C229" s="11" t="s">
        <v>440</v>
      </c>
      <c r="D229" s="12">
        <v>44424</v>
      </c>
      <c r="E229" s="12" t="str">
        <f>'[1]Umsatz Vorjahr'!AC18</f>
        <v>Dienstag</v>
      </c>
      <c r="F229" s="10"/>
      <c r="K229" s="4"/>
      <c r="M229" s="4"/>
      <c r="N229" s="22"/>
      <c r="O229" s="3">
        <v>44789</v>
      </c>
      <c r="P229" s="21" t="s">
        <v>752</v>
      </c>
      <c r="Q229" s="4"/>
      <c r="S229" s="22">
        <f>Gesamtdaten[[#This Row],[Ware 1]]/10</f>
        <v>0</v>
      </c>
      <c r="T229" s="1"/>
      <c r="W229" s="4"/>
      <c r="Y229" s="4"/>
      <c r="AA229" s="4"/>
      <c r="AB229" s="24"/>
      <c r="AC229" s="25"/>
      <c r="AD229" s="4"/>
      <c r="AE229" s="25"/>
      <c r="AF229" s="25"/>
    </row>
    <row r="230" spans="1:32" x14ac:dyDescent="0.25">
      <c r="A230" s="11" t="s">
        <v>471</v>
      </c>
      <c r="B230" s="11" t="s">
        <v>472</v>
      </c>
      <c r="C230" s="11" t="s">
        <v>440</v>
      </c>
      <c r="D230" s="12">
        <v>44425</v>
      </c>
      <c r="E230" s="12" t="str">
        <f>'[1]Umsatz Vorjahr'!AC19</f>
        <v>Mittwoch</v>
      </c>
      <c r="F230" s="10"/>
      <c r="K230" s="4"/>
      <c r="M230" s="4"/>
      <c r="N230" s="22"/>
      <c r="O230" s="3">
        <v>44790</v>
      </c>
      <c r="P230" s="21" t="s">
        <v>753</v>
      </c>
      <c r="Q230" s="4"/>
      <c r="S230" s="22">
        <f>Gesamtdaten[[#This Row],[Ware 1]]/10</f>
        <v>0</v>
      </c>
      <c r="T230" s="1"/>
      <c r="W230" s="4"/>
      <c r="Y230" s="4"/>
      <c r="AA230" s="4"/>
      <c r="AB230" s="24"/>
      <c r="AC230" s="25"/>
      <c r="AD230" s="4"/>
      <c r="AE230" s="25"/>
      <c r="AF230" s="25"/>
    </row>
    <row r="231" spans="1:32" x14ac:dyDescent="0.25">
      <c r="A231" s="11" t="s">
        <v>473</v>
      </c>
      <c r="B231" s="11" t="s">
        <v>474</v>
      </c>
      <c r="C231" s="11" t="s">
        <v>440</v>
      </c>
      <c r="D231" s="12">
        <v>44426</v>
      </c>
      <c r="E231" s="12" t="str">
        <f>'[1]Umsatz Vorjahr'!AC20</f>
        <v>Donnerstag</v>
      </c>
      <c r="F231" s="10"/>
      <c r="K231" s="4"/>
      <c r="M231" s="4"/>
      <c r="N231" s="22"/>
      <c r="O231" s="3">
        <v>44791</v>
      </c>
      <c r="P231" s="21" t="s">
        <v>754</v>
      </c>
      <c r="Q231" s="4"/>
      <c r="S231" s="22">
        <f>Gesamtdaten[[#This Row],[Ware 1]]/10</f>
        <v>0</v>
      </c>
      <c r="T231" s="1"/>
      <c r="W231" s="4"/>
      <c r="Y231" s="4"/>
      <c r="AA231" s="4"/>
      <c r="AB231" s="24"/>
      <c r="AC231" s="25"/>
      <c r="AD231" s="4"/>
      <c r="AE231" s="25"/>
      <c r="AF231" s="25"/>
    </row>
    <row r="232" spans="1:32" x14ac:dyDescent="0.25">
      <c r="A232" s="11" t="s">
        <v>475</v>
      </c>
      <c r="B232" s="11" t="s">
        <v>476</v>
      </c>
      <c r="C232" s="11" t="s">
        <v>440</v>
      </c>
      <c r="D232" s="12">
        <v>44427</v>
      </c>
      <c r="E232" s="12" t="str">
        <f>'[1]Umsatz Vorjahr'!AC21</f>
        <v>Freitag</v>
      </c>
      <c r="F232" s="10"/>
      <c r="K232" s="4"/>
      <c r="M232" s="4"/>
      <c r="N232" s="22"/>
      <c r="O232" s="3">
        <v>44792</v>
      </c>
      <c r="P232" s="21" t="s">
        <v>755</v>
      </c>
      <c r="Q232" s="4"/>
      <c r="S232" s="22">
        <f>Gesamtdaten[[#This Row],[Ware 1]]/10</f>
        <v>0</v>
      </c>
      <c r="T232" s="1"/>
      <c r="W232" s="4"/>
      <c r="Y232" s="4"/>
      <c r="AA232" s="4"/>
      <c r="AB232" s="24"/>
      <c r="AC232" s="25"/>
      <c r="AD232" s="4"/>
      <c r="AE232" s="25"/>
      <c r="AF232" s="25"/>
    </row>
    <row r="233" spans="1:32" x14ac:dyDescent="0.25">
      <c r="A233" s="11" t="s">
        <v>477</v>
      </c>
      <c r="B233" s="11" t="s">
        <v>478</v>
      </c>
      <c r="C233" s="11" t="s">
        <v>440</v>
      </c>
      <c r="D233" s="12">
        <v>44428</v>
      </c>
      <c r="E233" s="12" t="str">
        <f>'[1]Umsatz Vorjahr'!AC22</f>
        <v>Samstag</v>
      </c>
      <c r="F233" s="10"/>
      <c r="K233" s="4"/>
      <c r="M233" s="4"/>
      <c r="N233" s="22"/>
      <c r="O233" s="3">
        <v>44793</v>
      </c>
      <c r="P233" s="21" t="s">
        <v>749</v>
      </c>
      <c r="Q233" s="4"/>
      <c r="S233" s="22">
        <f>Gesamtdaten[[#This Row],[Ware 1]]/10</f>
        <v>0</v>
      </c>
      <c r="T233" s="1"/>
      <c r="W233" s="4"/>
      <c r="Y233" s="4"/>
      <c r="AA233" s="4"/>
      <c r="AB233" s="24"/>
      <c r="AC233" s="25"/>
      <c r="AD233" s="4"/>
      <c r="AE233" s="25"/>
      <c r="AF233" s="25"/>
    </row>
    <row r="234" spans="1:32" x14ac:dyDescent="0.25">
      <c r="A234" s="11" t="s">
        <v>479</v>
      </c>
      <c r="B234" s="11" t="s">
        <v>480</v>
      </c>
      <c r="C234" s="11" t="s">
        <v>440</v>
      </c>
      <c r="D234" s="12">
        <v>44429</v>
      </c>
      <c r="E234" s="12" t="str">
        <f>'[1]Umsatz Vorjahr'!AC23</f>
        <v>Sonntag</v>
      </c>
      <c r="F234" s="10"/>
      <c r="K234" s="4"/>
      <c r="M234" s="4"/>
      <c r="N234" s="22"/>
      <c r="O234" s="3">
        <v>44794</v>
      </c>
      <c r="P234" s="21" t="s">
        <v>750</v>
      </c>
      <c r="Q234" s="4"/>
      <c r="S234" s="22">
        <f>Gesamtdaten[[#This Row],[Ware 1]]/10</f>
        <v>0</v>
      </c>
      <c r="T234" s="1"/>
      <c r="W234" s="4"/>
      <c r="Y234" s="4"/>
      <c r="AA234" s="4"/>
      <c r="AB234" s="24"/>
      <c r="AC234" s="25"/>
      <c r="AD234" s="4"/>
      <c r="AE234" s="25"/>
      <c r="AF234" s="25"/>
    </row>
    <row r="235" spans="1:32" x14ac:dyDescent="0.25">
      <c r="A235" s="11" t="s">
        <v>481</v>
      </c>
      <c r="B235" s="11" t="s">
        <v>482</v>
      </c>
      <c r="C235" s="11" t="s">
        <v>440</v>
      </c>
      <c r="D235" s="12">
        <v>44430</v>
      </c>
      <c r="E235" s="12" t="str">
        <f>'[1]Umsatz Vorjahr'!AC24</f>
        <v>Montag</v>
      </c>
      <c r="F235" s="10"/>
      <c r="K235" s="4"/>
      <c r="M235" s="4"/>
      <c r="N235" s="22"/>
      <c r="O235" s="3">
        <v>44795</v>
      </c>
      <c r="P235" s="21" t="s">
        <v>751</v>
      </c>
      <c r="Q235" s="4"/>
      <c r="S235" s="22">
        <f>Gesamtdaten[[#This Row],[Ware 1]]/10</f>
        <v>0</v>
      </c>
      <c r="T235" s="1"/>
      <c r="W235" s="4"/>
      <c r="Y235" s="4"/>
      <c r="AA235" s="4"/>
      <c r="AB235" s="24"/>
      <c r="AC235" s="25"/>
      <c r="AD235" s="4"/>
      <c r="AE235" s="25"/>
      <c r="AF235" s="25"/>
    </row>
    <row r="236" spans="1:32" x14ac:dyDescent="0.25">
      <c r="A236" s="11" t="s">
        <v>483</v>
      </c>
      <c r="B236" s="11" t="s">
        <v>484</v>
      </c>
      <c r="C236" s="11" t="s">
        <v>440</v>
      </c>
      <c r="D236" s="12">
        <v>44431</v>
      </c>
      <c r="E236" s="12" t="str">
        <f>'[1]Umsatz Vorjahr'!AC25</f>
        <v>Dienstag</v>
      </c>
      <c r="F236" s="10"/>
      <c r="K236" s="4"/>
      <c r="M236" s="4"/>
      <c r="N236" s="22"/>
      <c r="O236" s="3">
        <v>44796</v>
      </c>
      <c r="P236" s="21" t="s">
        <v>752</v>
      </c>
      <c r="Q236" s="4"/>
      <c r="S236" s="22">
        <f>Gesamtdaten[[#This Row],[Ware 1]]/10</f>
        <v>0</v>
      </c>
      <c r="T236" s="1"/>
      <c r="W236" s="4"/>
      <c r="Y236" s="4"/>
      <c r="AA236" s="4"/>
      <c r="AB236" s="24"/>
      <c r="AC236" s="25"/>
      <c r="AD236" s="4"/>
      <c r="AE236" s="25"/>
      <c r="AF236" s="25"/>
    </row>
    <row r="237" spans="1:32" x14ac:dyDescent="0.25">
      <c r="A237" s="11" t="s">
        <v>485</v>
      </c>
      <c r="B237" s="11" t="s">
        <v>486</v>
      </c>
      <c r="C237" s="11" t="s">
        <v>440</v>
      </c>
      <c r="D237" s="12">
        <v>44432</v>
      </c>
      <c r="E237" s="12" t="str">
        <f>'[1]Umsatz Vorjahr'!AC26</f>
        <v>Mittwoch</v>
      </c>
      <c r="F237" s="10"/>
      <c r="K237" s="4"/>
      <c r="M237" s="4"/>
      <c r="N237" s="22"/>
      <c r="O237" s="3">
        <v>44797</v>
      </c>
      <c r="P237" s="21" t="s">
        <v>753</v>
      </c>
      <c r="Q237" s="4"/>
      <c r="S237" s="22">
        <f>Gesamtdaten[[#This Row],[Ware 1]]/10</f>
        <v>0</v>
      </c>
      <c r="T237" s="1"/>
      <c r="W237" s="4"/>
      <c r="Y237" s="4"/>
      <c r="AA237" s="4"/>
      <c r="AB237" s="24"/>
      <c r="AC237" s="25"/>
      <c r="AD237" s="4"/>
      <c r="AE237" s="25"/>
      <c r="AF237" s="25"/>
    </row>
    <row r="238" spans="1:32" x14ac:dyDescent="0.25">
      <c r="A238" s="11" t="s">
        <v>487</v>
      </c>
      <c r="B238" s="11" t="s">
        <v>488</v>
      </c>
      <c r="C238" s="11" t="s">
        <v>440</v>
      </c>
      <c r="D238" s="12">
        <v>44433</v>
      </c>
      <c r="E238" s="12" t="str">
        <f>'[1]Umsatz Vorjahr'!AC27</f>
        <v>Donnerstag</v>
      </c>
      <c r="F238" s="10"/>
      <c r="K238" s="4"/>
      <c r="M238" s="4"/>
      <c r="N238" s="22"/>
      <c r="O238" s="3">
        <v>44798</v>
      </c>
      <c r="P238" s="21" t="s">
        <v>754</v>
      </c>
      <c r="Q238" s="4"/>
      <c r="S238" s="22">
        <f>Gesamtdaten[[#This Row],[Ware 1]]/10</f>
        <v>0</v>
      </c>
      <c r="T238" s="1"/>
      <c r="W238" s="4"/>
      <c r="Y238" s="4"/>
      <c r="AA238" s="4"/>
      <c r="AB238" s="24"/>
      <c r="AC238" s="25"/>
      <c r="AD238" s="4"/>
      <c r="AE238" s="25"/>
      <c r="AF238" s="25"/>
    </row>
    <row r="239" spans="1:32" x14ac:dyDescent="0.25">
      <c r="A239" s="11" t="s">
        <v>489</v>
      </c>
      <c r="B239" s="11" t="s">
        <v>490</v>
      </c>
      <c r="C239" s="11" t="s">
        <v>440</v>
      </c>
      <c r="D239" s="12">
        <v>44434</v>
      </c>
      <c r="E239" s="12" t="str">
        <f>'[1]Umsatz Vorjahr'!AC28</f>
        <v>Freitag</v>
      </c>
      <c r="F239" s="10"/>
      <c r="K239" s="4"/>
      <c r="M239" s="4"/>
      <c r="N239" s="22"/>
      <c r="O239" s="3">
        <v>44799</v>
      </c>
      <c r="P239" s="21" t="s">
        <v>755</v>
      </c>
      <c r="Q239" s="4"/>
      <c r="S239" s="22">
        <f>Gesamtdaten[[#This Row],[Ware 1]]/10</f>
        <v>0</v>
      </c>
      <c r="T239" s="1"/>
      <c r="W239" s="4"/>
      <c r="Y239" s="4"/>
      <c r="AA239" s="4"/>
      <c r="AB239" s="24"/>
      <c r="AC239" s="25"/>
      <c r="AD239" s="4"/>
      <c r="AE239" s="25"/>
      <c r="AF239" s="25"/>
    </row>
    <row r="240" spans="1:32" x14ac:dyDescent="0.25">
      <c r="A240" s="11" t="s">
        <v>491</v>
      </c>
      <c r="B240" s="11" t="s">
        <v>492</v>
      </c>
      <c r="C240" s="11" t="s">
        <v>440</v>
      </c>
      <c r="D240" s="12">
        <v>44435</v>
      </c>
      <c r="E240" s="12" t="str">
        <f>'[1]Umsatz Vorjahr'!AC29</f>
        <v>Samstag</v>
      </c>
      <c r="F240" s="10"/>
      <c r="K240" s="4"/>
      <c r="M240" s="4"/>
      <c r="N240" s="22"/>
      <c r="O240" s="3">
        <v>44800</v>
      </c>
      <c r="P240" s="21" t="s">
        <v>749</v>
      </c>
      <c r="Q240" s="4"/>
      <c r="S240" s="22">
        <f>Gesamtdaten[[#This Row],[Ware 1]]/10</f>
        <v>0</v>
      </c>
      <c r="T240" s="1"/>
      <c r="W240" s="4"/>
      <c r="Y240" s="4"/>
      <c r="AA240" s="4"/>
      <c r="AB240" s="24"/>
      <c r="AC240" s="25"/>
      <c r="AD240" s="4"/>
      <c r="AE240" s="25"/>
      <c r="AF240" s="25"/>
    </row>
    <row r="241" spans="1:32" x14ac:dyDescent="0.25">
      <c r="A241" s="11" t="s">
        <v>493</v>
      </c>
      <c r="B241" s="11" t="s">
        <v>494</v>
      </c>
      <c r="C241" s="11" t="s">
        <v>440</v>
      </c>
      <c r="D241" s="12">
        <v>44436</v>
      </c>
      <c r="E241" s="12" t="str">
        <f>'[1]Umsatz Vorjahr'!AC30</f>
        <v>Sonntag</v>
      </c>
      <c r="F241" s="10"/>
      <c r="K241" s="4"/>
      <c r="M241" s="4"/>
      <c r="N241" s="22"/>
      <c r="O241" s="3">
        <v>44801</v>
      </c>
      <c r="P241" s="21" t="s">
        <v>750</v>
      </c>
      <c r="Q241" s="4"/>
      <c r="S241" s="22">
        <f>Gesamtdaten[[#This Row],[Ware 1]]/10</f>
        <v>0</v>
      </c>
      <c r="T241" s="1"/>
      <c r="W241" s="4"/>
      <c r="Y241" s="4"/>
      <c r="AA241" s="4"/>
      <c r="AB241" s="24"/>
      <c r="AC241" s="25"/>
      <c r="AD241" s="4"/>
      <c r="AE241" s="25"/>
      <c r="AF241" s="25"/>
    </row>
    <row r="242" spans="1:32" x14ac:dyDescent="0.25">
      <c r="A242" s="11" t="s">
        <v>495</v>
      </c>
      <c r="B242" s="11" t="s">
        <v>496</v>
      </c>
      <c r="C242" s="11" t="s">
        <v>440</v>
      </c>
      <c r="D242" s="12">
        <v>44437</v>
      </c>
      <c r="E242" s="12" t="str">
        <f>'[1]Umsatz Vorjahr'!AC31</f>
        <v>Montag</v>
      </c>
      <c r="F242" s="10"/>
      <c r="K242" s="4"/>
      <c r="M242" s="4"/>
      <c r="N242" s="22"/>
      <c r="O242" s="3">
        <v>44802</v>
      </c>
      <c r="P242" s="21" t="s">
        <v>751</v>
      </c>
      <c r="Q242" s="4"/>
      <c r="S242" s="22">
        <f>Gesamtdaten[[#This Row],[Ware 1]]/10</f>
        <v>0</v>
      </c>
      <c r="T242" s="1"/>
      <c r="W242" s="4"/>
      <c r="Y242" s="4"/>
      <c r="AA242" s="4"/>
      <c r="AB242" s="24"/>
      <c r="AC242" s="25"/>
      <c r="AD242" s="4"/>
      <c r="AE242" s="25"/>
      <c r="AF242" s="25"/>
    </row>
    <row r="243" spans="1:32" x14ac:dyDescent="0.25">
      <c r="A243" s="11" t="s">
        <v>497</v>
      </c>
      <c r="B243" s="11" t="s">
        <v>498</v>
      </c>
      <c r="C243" s="11" t="s">
        <v>440</v>
      </c>
      <c r="D243" s="12">
        <v>44438</v>
      </c>
      <c r="E243" s="12" t="str">
        <f>'[1]Umsatz Vorjahr'!AC32</f>
        <v>Dienstag</v>
      </c>
      <c r="F243" s="10"/>
      <c r="K243" s="4"/>
      <c r="M243" s="4"/>
      <c r="N243" s="22"/>
      <c r="O243" s="3">
        <v>44803</v>
      </c>
      <c r="P243" s="21" t="s">
        <v>752</v>
      </c>
      <c r="Q243" s="4"/>
      <c r="S243" s="22">
        <f>Gesamtdaten[[#This Row],[Ware 1]]/10</f>
        <v>0</v>
      </c>
      <c r="T243" s="1"/>
      <c r="W243" s="4"/>
      <c r="Y243" s="4"/>
      <c r="AA243" s="4"/>
      <c r="AB243" s="24"/>
      <c r="AC243" s="25"/>
      <c r="AD243" s="4"/>
      <c r="AE243" s="25"/>
      <c r="AF243" s="25"/>
    </row>
    <row r="244" spans="1:32" ht="15.75" thickBot="1" x14ac:dyDescent="0.3">
      <c r="A244" s="13" t="s">
        <v>499</v>
      </c>
      <c r="B244" s="13" t="s">
        <v>500</v>
      </c>
      <c r="C244" s="13" t="s">
        <v>440</v>
      </c>
      <c r="D244" s="14">
        <v>44439</v>
      </c>
      <c r="E244" s="14" t="str">
        <f>'[1]Umsatz Vorjahr'!AC33</f>
        <v>Ergebnis</v>
      </c>
      <c r="F244" s="15"/>
      <c r="G244" s="16"/>
      <c r="I244" s="15"/>
      <c r="K244" s="4"/>
      <c r="M244" s="4"/>
      <c r="N244" s="22"/>
      <c r="O244" s="3">
        <v>44804</v>
      </c>
      <c r="P244" s="21" t="s">
        <v>753</v>
      </c>
      <c r="Q244" s="4"/>
      <c r="S244" s="22">
        <f>Gesamtdaten[[#This Row],[Ware 1]]/10</f>
        <v>0</v>
      </c>
      <c r="T244" s="1"/>
      <c r="W244" s="4"/>
      <c r="Y244" s="4"/>
      <c r="AA244" s="4"/>
      <c r="AB244" s="24"/>
      <c r="AC244" s="25"/>
      <c r="AD244" s="4"/>
      <c r="AE244" s="25"/>
      <c r="AF244" s="25"/>
    </row>
    <row r="245" spans="1:32" x14ac:dyDescent="0.25">
      <c r="A245" s="11" t="s">
        <v>501</v>
      </c>
      <c r="B245" s="11" t="s">
        <v>502</v>
      </c>
      <c r="C245" s="11" t="s">
        <v>503</v>
      </c>
      <c r="D245" s="12">
        <v>44440</v>
      </c>
      <c r="E245" s="12" t="str">
        <f>'[1]Umsatz Vorjahr'!AG3</f>
        <v>Mittwoch</v>
      </c>
      <c r="F245" s="10"/>
      <c r="K245" s="4"/>
      <c r="M245" s="4"/>
      <c r="N245" s="22"/>
      <c r="O245" s="3">
        <v>44805</v>
      </c>
      <c r="P245" s="21" t="s">
        <v>754</v>
      </c>
      <c r="Q245" s="4"/>
      <c r="S245" s="22">
        <f>Gesamtdaten[[#This Row],[Ware 1]]/10</f>
        <v>0</v>
      </c>
      <c r="T245" s="1"/>
      <c r="W245" s="4"/>
      <c r="Y245" s="4"/>
      <c r="AA245" s="4"/>
      <c r="AB245" s="24"/>
      <c r="AC245" s="25"/>
      <c r="AD245" s="4"/>
      <c r="AE245" s="25"/>
      <c r="AF245" s="25"/>
    </row>
    <row r="246" spans="1:32" x14ac:dyDescent="0.25">
      <c r="A246" s="11" t="s">
        <v>504</v>
      </c>
      <c r="B246" s="11" t="s">
        <v>505</v>
      </c>
      <c r="C246" s="11" t="s">
        <v>503</v>
      </c>
      <c r="D246" s="12">
        <v>44441</v>
      </c>
      <c r="E246" s="12" t="str">
        <f>'[1]Umsatz Vorjahr'!AG4</f>
        <v>Donnerstag</v>
      </c>
      <c r="F246" s="10"/>
      <c r="K246" s="4"/>
      <c r="M246" s="4"/>
      <c r="N246" s="22"/>
      <c r="O246" s="3">
        <v>44806</v>
      </c>
      <c r="P246" s="21" t="s">
        <v>755</v>
      </c>
      <c r="Q246" s="4"/>
      <c r="S246" s="22">
        <f>Gesamtdaten[[#This Row],[Ware 1]]/10</f>
        <v>0</v>
      </c>
      <c r="T246" s="1"/>
      <c r="W246" s="4"/>
      <c r="Y246" s="4"/>
      <c r="AA246" s="4"/>
      <c r="AB246" s="24"/>
      <c r="AC246" s="25"/>
      <c r="AD246" s="4"/>
      <c r="AE246" s="25"/>
      <c r="AF246" s="25"/>
    </row>
    <row r="247" spans="1:32" x14ac:dyDescent="0.25">
      <c r="A247" s="11" t="s">
        <v>506</v>
      </c>
      <c r="B247" s="11" t="s">
        <v>507</v>
      </c>
      <c r="C247" s="11" t="s">
        <v>503</v>
      </c>
      <c r="D247" s="12">
        <v>44442</v>
      </c>
      <c r="E247" s="12" t="str">
        <f>'[1]Umsatz Vorjahr'!AG5</f>
        <v>Freitag</v>
      </c>
      <c r="F247" s="10"/>
      <c r="K247" s="4"/>
      <c r="M247" s="4"/>
      <c r="N247" s="22"/>
      <c r="O247" s="3">
        <v>44807</v>
      </c>
      <c r="P247" s="21" t="s">
        <v>749</v>
      </c>
      <c r="Q247" s="4"/>
      <c r="S247" s="22">
        <f>Gesamtdaten[[#This Row],[Ware 1]]/10</f>
        <v>0</v>
      </c>
      <c r="T247" s="1"/>
      <c r="W247" s="4"/>
      <c r="Y247" s="4"/>
      <c r="AA247" s="4"/>
      <c r="AB247" s="24"/>
      <c r="AC247" s="25"/>
      <c r="AD247" s="4"/>
      <c r="AE247" s="25"/>
      <c r="AF247" s="25"/>
    </row>
    <row r="248" spans="1:32" x14ac:dyDescent="0.25">
      <c r="A248" s="11" t="s">
        <v>508</v>
      </c>
      <c r="B248" s="11" t="s">
        <v>509</v>
      </c>
      <c r="C248" s="11" t="s">
        <v>503</v>
      </c>
      <c r="D248" s="12">
        <v>44443</v>
      </c>
      <c r="E248" s="12" t="str">
        <f>'[1]Umsatz Vorjahr'!AG6</f>
        <v>Samstag</v>
      </c>
      <c r="F248" s="10"/>
      <c r="K248" s="4"/>
      <c r="M248" s="4"/>
      <c r="N248" s="22"/>
      <c r="O248" s="3">
        <v>44808</v>
      </c>
      <c r="P248" s="21" t="s">
        <v>750</v>
      </c>
      <c r="Q248" s="4"/>
      <c r="S248" s="22">
        <f>Gesamtdaten[[#This Row],[Ware 1]]/10</f>
        <v>0</v>
      </c>
      <c r="T248" s="1"/>
      <c r="W248" s="4"/>
      <c r="Y248" s="4"/>
      <c r="AA248" s="4"/>
      <c r="AB248" s="24"/>
      <c r="AC248" s="25"/>
      <c r="AD248" s="4"/>
      <c r="AE248" s="25"/>
      <c r="AF248" s="25"/>
    </row>
    <row r="249" spans="1:32" x14ac:dyDescent="0.25">
      <c r="A249" s="11" t="s">
        <v>510</v>
      </c>
      <c r="B249" s="11" t="s">
        <v>511</v>
      </c>
      <c r="C249" s="11" t="s">
        <v>503</v>
      </c>
      <c r="D249" s="12">
        <v>44444</v>
      </c>
      <c r="E249" s="12" t="str">
        <f>'[1]Umsatz Vorjahr'!AG7</f>
        <v>Sonntag</v>
      </c>
      <c r="F249" s="10"/>
      <c r="K249" s="4"/>
      <c r="M249" s="4"/>
      <c r="N249" s="22"/>
      <c r="O249" s="3">
        <v>44809</v>
      </c>
      <c r="P249" s="21" t="s">
        <v>751</v>
      </c>
      <c r="Q249" s="4"/>
      <c r="S249" s="22">
        <f>Gesamtdaten[[#This Row],[Ware 1]]/10</f>
        <v>0</v>
      </c>
      <c r="T249" s="1"/>
      <c r="W249" s="4"/>
      <c r="Y249" s="4"/>
      <c r="AA249" s="4"/>
      <c r="AB249" s="24"/>
      <c r="AC249" s="25"/>
      <c r="AD249" s="4"/>
      <c r="AE249" s="25"/>
      <c r="AF249" s="25"/>
    </row>
    <row r="250" spans="1:32" x14ac:dyDescent="0.25">
      <c r="A250" s="11" t="s">
        <v>512</v>
      </c>
      <c r="B250" s="11" t="s">
        <v>513</v>
      </c>
      <c r="C250" s="11" t="s">
        <v>503</v>
      </c>
      <c r="D250" s="12">
        <v>44445</v>
      </c>
      <c r="E250" s="12" t="str">
        <f>'[1]Umsatz Vorjahr'!AG8</f>
        <v>Montag</v>
      </c>
      <c r="F250" s="10"/>
      <c r="K250" s="4"/>
      <c r="M250" s="4"/>
      <c r="N250" s="22"/>
      <c r="O250" s="3">
        <v>44810</v>
      </c>
      <c r="P250" s="21" t="s">
        <v>752</v>
      </c>
      <c r="Q250" s="4"/>
      <c r="S250" s="22">
        <f>Gesamtdaten[[#This Row],[Ware 1]]/10</f>
        <v>0</v>
      </c>
      <c r="T250" s="1"/>
      <c r="W250" s="4"/>
      <c r="Y250" s="4"/>
      <c r="AA250" s="4"/>
      <c r="AB250" s="24"/>
      <c r="AC250" s="25"/>
      <c r="AD250" s="4"/>
      <c r="AE250" s="25"/>
      <c r="AF250" s="25"/>
    </row>
    <row r="251" spans="1:32" x14ac:dyDescent="0.25">
      <c r="A251" s="11" t="s">
        <v>514</v>
      </c>
      <c r="B251" s="11" t="s">
        <v>515</v>
      </c>
      <c r="C251" s="11" t="s">
        <v>503</v>
      </c>
      <c r="D251" s="12">
        <v>44446</v>
      </c>
      <c r="E251" s="12" t="str">
        <f>'[1]Umsatz Vorjahr'!AG9</f>
        <v>Dienstag</v>
      </c>
      <c r="F251" s="10"/>
      <c r="K251" s="4"/>
      <c r="M251" s="4"/>
      <c r="N251" s="22"/>
      <c r="O251" s="3">
        <v>44811</v>
      </c>
      <c r="P251" s="21" t="s">
        <v>753</v>
      </c>
      <c r="Q251" s="4"/>
      <c r="S251" s="22">
        <f>Gesamtdaten[[#This Row],[Ware 1]]/10</f>
        <v>0</v>
      </c>
      <c r="T251" s="1"/>
      <c r="W251" s="4"/>
      <c r="Y251" s="4"/>
      <c r="AA251" s="4"/>
      <c r="AB251" s="24"/>
      <c r="AC251" s="25"/>
      <c r="AD251" s="4"/>
      <c r="AE251" s="25"/>
      <c r="AF251" s="25"/>
    </row>
    <row r="252" spans="1:32" x14ac:dyDescent="0.25">
      <c r="A252" s="11" t="s">
        <v>516</v>
      </c>
      <c r="B252" s="11" t="s">
        <v>517</v>
      </c>
      <c r="C252" s="11" t="s">
        <v>503</v>
      </c>
      <c r="D252" s="12">
        <v>44447</v>
      </c>
      <c r="E252" s="12" t="str">
        <f>'[1]Umsatz Vorjahr'!AG10</f>
        <v>Mittwoch</v>
      </c>
      <c r="F252" s="10"/>
      <c r="K252" s="4"/>
      <c r="M252" s="4"/>
      <c r="N252" s="22"/>
      <c r="O252" s="3">
        <v>44812</v>
      </c>
      <c r="P252" s="21" t="s">
        <v>754</v>
      </c>
      <c r="Q252" s="4"/>
      <c r="S252" s="22">
        <f>Gesamtdaten[[#This Row],[Ware 1]]/10</f>
        <v>0</v>
      </c>
      <c r="T252" s="1"/>
      <c r="W252" s="4"/>
      <c r="Y252" s="4"/>
      <c r="AA252" s="4"/>
      <c r="AB252" s="24"/>
      <c r="AC252" s="25"/>
      <c r="AD252" s="4"/>
      <c r="AE252" s="25"/>
      <c r="AF252" s="25"/>
    </row>
    <row r="253" spans="1:32" x14ac:dyDescent="0.25">
      <c r="A253" s="11" t="s">
        <v>518</v>
      </c>
      <c r="B253" s="11" t="s">
        <v>519</v>
      </c>
      <c r="C253" s="11" t="s">
        <v>503</v>
      </c>
      <c r="D253" s="12">
        <v>44448</v>
      </c>
      <c r="E253" s="12" t="str">
        <f>'[1]Umsatz Vorjahr'!AG11</f>
        <v>Donnerstag</v>
      </c>
      <c r="F253" s="10"/>
      <c r="K253" s="4"/>
      <c r="M253" s="4"/>
      <c r="N253" s="22"/>
      <c r="O253" s="3">
        <v>44813</v>
      </c>
      <c r="P253" s="21" t="s">
        <v>755</v>
      </c>
      <c r="Q253" s="4"/>
      <c r="S253" s="22">
        <f>Gesamtdaten[[#This Row],[Ware 1]]/10</f>
        <v>0</v>
      </c>
      <c r="T253" s="1"/>
      <c r="W253" s="4"/>
      <c r="Y253" s="4"/>
      <c r="AA253" s="4"/>
      <c r="AB253" s="24"/>
      <c r="AC253" s="25"/>
      <c r="AD253" s="4"/>
      <c r="AE253" s="25"/>
      <c r="AF253" s="25"/>
    </row>
    <row r="254" spans="1:32" x14ac:dyDescent="0.25">
      <c r="A254" s="11" t="s">
        <v>520</v>
      </c>
      <c r="B254" s="11" t="s">
        <v>521</v>
      </c>
      <c r="C254" s="11" t="s">
        <v>503</v>
      </c>
      <c r="D254" s="12">
        <v>44449</v>
      </c>
      <c r="E254" s="12" t="str">
        <f>'[1]Umsatz Vorjahr'!AG12</f>
        <v>Freitag</v>
      </c>
      <c r="F254" s="10"/>
      <c r="K254" s="4"/>
      <c r="M254" s="4"/>
      <c r="N254" s="22"/>
      <c r="O254" s="3">
        <v>44814</v>
      </c>
      <c r="P254" s="21" t="s">
        <v>749</v>
      </c>
      <c r="Q254" s="4"/>
      <c r="S254" s="22">
        <f>Gesamtdaten[[#This Row],[Ware 1]]/10</f>
        <v>0</v>
      </c>
      <c r="T254" s="1"/>
      <c r="W254" s="4"/>
      <c r="Y254" s="4"/>
      <c r="AA254" s="4"/>
      <c r="AB254" s="24"/>
      <c r="AC254" s="25"/>
      <c r="AD254" s="4"/>
      <c r="AE254" s="25"/>
      <c r="AF254" s="25"/>
    </row>
    <row r="255" spans="1:32" x14ac:dyDescent="0.25">
      <c r="A255" s="11" t="s">
        <v>522</v>
      </c>
      <c r="B255" s="11" t="s">
        <v>523</v>
      </c>
      <c r="C255" s="11" t="s">
        <v>503</v>
      </c>
      <c r="D255" s="12">
        <v>44450</v>
      </c>
      <c r="E255" s="12" t="str">
        <f>'[1]Umsatz Vorjahr'!AG13</f>
        <v>Samstag</v>
      </c>
      <c r="F255" s="10"/>
      <c r="K255" s="4"/>
      <c r="M255" s="4"/>
      <c r="N255" s="22"/>
      <c r="O255" s="3">
        <v>44815</v>
      </c>
      <c r="P255" s="21" t="s">
        <v>750</v>
      </c>
      <c r="Q255" s="4"/>
      <c r="S255" s="22">
        <f>Gesamtdaten[[#This Row],[Ware 1]]/10</f>
        <v>0</v>
      </c>
      <c r="T255" s="1"/>
      <c r="W255" s="4"/>
      <c r="Y255" s="4"/>
      <c r="AA255" s="4"/>
      <c r="AB255" s="24"/>
      <c r="AC255" s="25"/>
      <c r="AD255" s="4"/>
      <c r="AE255" s="25"/>
      <c r="AF255" s="25"/>
    </row>
    <row r="256" spans="1:32" x14ac:dyDescent="0.25">
      <c r="A256" s="11" t="s">
        <v>524</v>
      </c>
      <c r="B256" s="11" t="s">
        <v>525</v>
      </c>
      <c r="C256" s="11" t="s">
        <v>503</v>
      </c>
      <c r="D256" s="12">
        <v>44451</v>
      </c>
      <c r="E256" s="12" t="str">
        <f>'[1]Umsatz Vorjahr'!AG14</f>
        <v>Sonntag</v>
      </c>
      <c r="F256" s="10"/>
      <c r="K256" s="4"/>
      <c r="M256" s="4"/>
      <c r="N256" s="22"/>
      <c r="O256" s="3">
        <v>44816</v>
      </c>
      <c r="P256" s="21" t="s">
        <v>751</v>
      </c>
      <c r="Q256" s="4"/>
      <c r="S256" s="22">
        <f>Gesamtdaten[[#This Row],[Ware 1]]/10</f>
        <v>0</v>
      </c>
      <c r="T256" s="1"/>
      <c r="W256" s="4"/>
      <c r="Y256" s="4"/>
      <c r="AA256" s="4"/>
      <c r="AB256" s="24"/>
      <c r="AC256" s="25"/>
      <c r="AD256" s="4"/>
      <c r="AE256" s="25"/>
      <c r="AF256" s="25"/>
    </row>
    <row r="257" spans="1:32" x14ac:dyDescent="0.25">
      <c r="A257" s="11" t="s">
        <v>526</v>
      </c>
      <c r="B257" s="11" t="s">
        <v>527</v>
      </c>
      <c r="C257" s="11" t="s">
        <v>503</v>
      </c>
      <c r="D257" s="12">
        <v>44452</v>
      </c>
      <c r="E257" s="12" t="str">
        <f>'[1]Umsatz Vorjahr'!AG15</f>
        <v>Montag</v>
      </c>
      <c r="F257" s="10"/>
      <c r="K257" s="4"/>
      <c r="M257" s="4"/>
      <c r="N257" s="22"/>
      <c r="O257" s="3">
        <v>44817</v>
      </c>
      <c r="P257" s="21" t="s">
        <v>752</v>
      </c>
      <c r="Q257" s="4"/>
      <c r="S257" s="22">
        <f>Gesamtdaten[[#This Row],[Ware 1]]/10</f>
        <v>0</v>
      </c>
      <c r="T257" s="1"/>
      <c r="W257" s="4"/>
      <c r="Y257" s="4"/>
      <c r="AA257" s="4"/>
      <c r="AB257" s="24"/>
      <c r="AC257" s="25"/>
      <c r="AD257" s="4"/>
      <c r="AE257" s="25"/>
      <c r="AF257" s="25"/>
    </row>
    <row r="258" spans="1:32" x14ac:dyDescent="0.25">
      <c r="A258" s="11" t="s">
        <v>528</v>
      </c>
      <c r="B258" s="11" t="s">
        <v>529</v>
      </c>
      <c r="C258" s="11" t="s">
        <v>503</v>
      </c>
      <c r="D258" s="12">
        <v>44453</v>
      </c>
      <c r="E258" s="12" t="str">
        <f>'[1]Umsatz Vorjahr'!AG16</f>
        <v>Dienstag</v>
      </c>
      <c r="F258" s="10"/>
      <c r="K258" s="4"/>
      <c r="M258" s="4"/>
      <c r="N258" s="22"/>
      <c r="O258" s="3">
        <v>44818</v>
      </c>
      <c r="P258" s="21" t="s">
        <v>753</v>
      </c>
      <c r="Q258" s="4"/>
      <c r="S258" s="22">
        <f>Gesamtdaten[[#This Row],[Ware 1]]/10</f>
        <v>0</v>
      </c>
      <c r="T258" s="1"/>
      <c r="W258" s="4"/>
      <c r="Y258" s="4"/>
      <c r="AA258" s="4"/>
      <c r="AB258" s="24"/>
      <c r="AC258" s="25"/>
      <c r="AD258" s="4"/>
      <c r="AE258" s="25"/>
      <c r="AF258" s="25"/>
    </row>
    <row r="259" spans="1:32" x14ac:dyDescent="0.25">
      <c r="A259" s="11" t="s">
        <v>530</v>
      </c>
      <c r="B259" s="11" t="s">
        <v>531</v>
      </c>
      <c r="C259" s="11" t="s">
        <v>503</v>
      </c>
      <c r="D259" s="12">
        <v>44454</v>
      </c>
      <c r="E259" s="12" t="str">
        <f>'[1]Umsatz Vorjahr'!AG17</f>
        <v>Mittwoch</v>
      </c>
      <c r="F259" s="10"/>
      <c r="K259" s="4"/>
      <c r="M259" s="4"/>
      <c r="N259" s="22"/>
      <c r="O259" s="3">
        <v>44819</v>
      </c>
      <c r="P259" s="21" t="s">
        <v>754</v>
      </c>
      <c r="Q259" s="4"/>
      <c r="S259" s="22">
        <f>Gesamtdaten[[#This Row],[Ware 1]]/10</f>
        <v>0</v>
      </c>
      <c r="T259" s="1"/>
      <c r="W259" s="4"/>
      <c r="Y259" s="4"/>
      <c r="AA259" s="4"/>
      <c r="AB259" s="24"/>
      <c r="AC259" s="25"/>
      <c r="AD259" s="4"/>
      <c r="AE259" s="25"/>
      <c r="AF259" s="25"/>
    </row>
    <row r="260" spans="1:32" x14ac:dyDescent="0.25">
      <c r="A260" s="11" t="s">
        <v>532</v>
      </c>
      <c r="B260" s="11" t="s">
        <v>533</v>
      </c>
      <c r="C260" s="11" t="s">
        <v>503</v>
      </c>
      <c r="D260" s="12">
        <v>44455</v>
      </c>
      <c r="E260" s="12" t="str">
        <f>'[1]Umsatz Vorjahr'!AG18</f>
        <v>Donnerstag</v>
      </c>
      <c r="F260" s="10"/>
      <c r="K260" s="4"/>
      <c r="M260" s="4"/>
      <c r="N260" s="22"/>
      <c r="O260" s="3">
        <v>44820</v>
      </c>
      <c r="P260" s="21" t="s">
        <v>755</v>
      </c>
      <c r="Q260" s="4"/>
      <c r="S260" s="22">
        <f>Gesamtdaten[[#This Row],[Ware 1]]/10</f>
        <v>0</v>
      </c>
      <c r="T260" s="1"/>
      <c r="W260" s="4"/>
      <c r="Y260" s="4"/>
      <c r="AA260" s="4"/>
      <c r="AB260" s="24"/>
      <c r="AC260" s="25"/>
      <c r="AD260" s="4"/>
      <c r="AE260" s="25"/>
      <c r="AF260" s="25"/>
    </row>
    <row r="261" spans="1:32" x14ac:dyDescent="0.25">
      <c r="A261" s="11" t="s">
        <v>534</v>
      </c>
      <c r="B261" s="11" t="s">
        <v>535</v>
      </c>
      <c r="C261" s="11" t="s">
        <v>503</v>
      </c>
      <c r="D261" s="12">
        <v>44456</v>
      </c>
      <c r="E261" s="12" t="str">
        <f>'[1]Umsatz Vorjahr'!AG19</f>
        <v>Freitag</v>
      </c>
      <c r="F261" s="10"/>
      <c r="K261" s="4"/>
      <c r="M261" s="4"/>
      <c r="N261" s="22"/>
      <c r="O261" s="3">
        <v>44821</v>
      </c>
      <c r="P261" s="21" t="s">
        <v>749</v>
      </c>
      <c r="Q261" s="4"/>
      <c r="S261" s="22">
        <f>Gesamtdaten[[#This Row],[Ware 1]]/10</f>
        <v>0</v>
      </c>
      <c r="T261" s="1"/>
      <c r="W261" s="4"/>
      <c r="Y261" s="4"/>
      <c r="AA261" s="4"/>
      <c r="AB261" s="24"/>
      <c r="AC261" s="25"/>
      <c r="AD261" s="4"/>
      <c r="AE261" s="25"/>
      <c r="AF261" s="25"/>
    </row>
    <row r="262" spans="1:32" x14ac:dyDescent="0.25">
      <c r="A262" s="11" t="s">
        <v>536</v>
      </c>
      <c r="B262" s="11" t="s">
        <v>537</v>
      </c>
      <c r="C262" s="11" t="s">
        <v>503</v>
      </c>
      <c r="D262" s="12">
        <v>44457</v>
      </c>
      <c r="E262" s="12" t="str">
        <f>'[1]Umsatz Vorjahr'!AG20</f>
        <v>Samstag</v>
      </c>
      <c r="F262" s="10"/>
      <c r="K262" s="4"/>
      <c r="M262" s="4"/>
      <c r="N262" s="22"/>
      <c r="O262" s="3">
        <v>44822</v>
      </c>
      <c r="P262" s="21" t="s">
        <v>750</v>
      </c>
      <c r="Q262" s="4"/>
      <c r="S262" s="22">
        <f>Gesamtdaten[[#This Row],[Ware 1]]/10</f>
        <v>0</v>
      </c>
      <c r="T262" s="1"/>
      <c r="W262" s="4"/>
      <c r="Y262" s="4"/>
      <c r="AA262" s="4"/>
      <c r="AB262" s="24"/>
      <c r="AC262" s="25"/>
      <c r="AD262" s="4"/>
      <c r="AE262" s="25"/>
      <c r="AF262" s="25"/>
    </row>
    <row r="263" spans="1:32" x14ac:dyDescent="0.25">
      <c r="A263" s="11" t="s">
        <v>538</v>
      </c>
      <c r="B263" s="11" t="s">
        <v>539</v>
      </c>
      <c r="C263" s="11" t="s">
        <v>503</v>
      </c>
      <c r="D263" s="12">
        <v>44458</v>
      </c>
      <c r="E263" s="12" t="str">
        <f>'[1]Umsatz Vorjahr'!AG21</f>
        <v>Sonntag</v>
      </c>
      <c r="F263" s="10"/>
      <c r="K263" s="4"/>
      <c r="M263" s="4"/>
      <c r="N263" s="22"/>
      <c r="O263" s="3">
        <v>44823</v>
      </c>
      <c r="P263" s="21" t="s">
        <v>751</v>
      </c>
      <c r="Q263" s="4"/>
      <c r="S263" s="22">
        <f>Gesamtdaten[[#This Row],[Ware 1]]/10</f>
        <v>0</v>
      </c>
      <c r="T263" s="1"/>
      <c r="W263" s="4"/>
      <c r="Y263" s="4"/>
      <c r="AA263" s="4"/>
      <c r="AB263" s="24"/>
      <c r="AC263" s="25"/>
      <c r="AD263" s="4"/>
      <c r="AE263" s="25"/>
      <c r="AF263" s="25"/>
    </row>
    <row r="264" spans="1:32" x14ac:dyDescent="0.25">
      <c r="A264" s="11" t="s">
        <v>540</v>
      </c>
      <c r="B264" s="11" t="s">
        <v>541</v>
      </c>
      <c r="C264" s="11" t="s">
        <v>503</v>
      </c>
      <c r="D264" s="12">
        <v>44459</v>
      </c>
      <c r="E264" s="12" t="str">
        <f>'[1]Umsatz Vorjahr'!AG22</f>
        <v>Montag</v>
      </c>
      <c r="F264" s="10"/>
      <c r="K264" s="4"/>
      <c r="M264" s="4"/>
      <c r="N264" s="22"/>
      <c r="O264" s="3">
        <v>44824</v>
      </c>
      <c r="P264" s="21" t="s">
        <v>752</v>
      </c>
      <c r="Q264" s="4"/>
      <c r="S264" s="22">
        <f>Gesamtdaten[[#This Row],[Ware 1]]/10</f>
        <v>0</v>
      </c>
      <c r="T264" s="1"/>
      <c r="W264" s="4"/>
      <c r="Y264" s="4"/>
      <c r="AA264" s="4"/>
      <c r="AB264" s="24"/>
      <c r="AC264" s="25"/>
      <c r="AD264" s="4"/>
      <c r="AE264" s="25"/>
      <c r="AF264" s="25"/>
    </row>
    <row r="265" spans="1:32" x14ac:dyDescent="0.25">
      <c r="A265" s="11" t="s">
        <v>542</v>
      </c>
      <c r="B265" s="11" t="s">
        <v>543</v>
      </c>
      <c r="C265" s="11" t="s">
        <v>503</v>
      </c>
      <c r="D265" s="12">
        <v>44460</v>
      </c>
      <c r="E265" s="12" t="str">
        <f>'[1]Umsatz Vorjahr'!AG23</f>
        <v>Dienstag</v>
      </c>
      <c r="F265" s="10"/>
      <c r="K265" s="4"/>
      <c r="M265" s="4"/>
      <c r="N265" s="22"/>
      <c r="O265" s="3">
        <v>44825</v>
      </c>
      <c r="P265" s="21" t="s">
        <v>753</v>
      </c>
      <c r="Q265" s="4"/>
      <c r="S265" s="22">
        <f>Gesamtdaten[[#This Row],[Ware 1]]/10</f>
        <v>0</v>
      </c>
      <c r="T265" s="1"/>
      <c r="W265" s="4"/>
      <c r="Y265" s="4"/>
      <c r="AA265" s="4"/>
      <c r="AB265" s="24"/>
      <c r="AC265" s="25"/>
      <c r="AD265" s="4"/>
      <c r="AE265" s="25"/>
      <c r="AF265" s="25"/>
    </row>
    <row r="266" spans="1:32" x14ac:dyDescent="0.25">
      <c r="A266" s="11" t="s">
        <v>544</v>
      </c>
      <c r="B266" s="11" t="s">
        <v>545</v>
      </c>
      <c r="C266" s="11" t="s">
        <v>503</v>
      </c>
      <c r="D266" s="12">
        <v>44461</v>
      </c>
      <c r="E266" s="12" t="str">
        <f>'[1]Umsatz Vorjahr'!AG24</f>
        <v>Mittwoch</v>
      </c>
      <c r="F266" s="10"/>
      <c r="K266" s="4"/>
      <c r="M266" s="4"/>
      <c r="N266" s="22"/>
      <c r="O266" s="3">
        <v>44826</v>
      </c>
      <c r="P266" s="21" t="s">
        <v>754</v>
      </c>
      <c r="Q266" s="4"/>
      <c r="S266" s="22">
        <f>Gesamtdaten[[#This Row],[Ware 1]]/10</f>
        <v>0</v>
      </c>
      <c r="T266" s="1"/>
      <c r="W266" s="4"/>
      <c r="Y266" s="4"/>
      <c r="AA266" s="4"/>
      <c r="AB266" s="24"/>
      <c r="AC266" s="25"/>
      <c r="AD266" s="4"/>
      <c r="AE266" s="25"/>
      <c r="AF266" s="25"/>
    </row>
    <row r="267" spans="1:32" x14ac:dyDescent="0.25">
      <c r="A267" s="11" t="s">
        <v>546</v>
      </c>
      <c r="B267" s="11" t="s">
        <v>547</v>
      </c>
      <c r="C267" s="11" t="s">
        <v>503</v>
      </c>
      <c r="D267" s="12">
        <v>44462</v>
      </c>
      <c r="E267" s="12" t="str">
        <f>'[1]Umsatz Vorjahr'!AG25</f>
        <v>Donnerstag</v>
      </c>
      <c r="F267" s="10"/>
      <c r="K267" s="4"/>
      <c r="M267" s="4"/>
      <c r="N267" s="22"/>
      <c r="O267" s="3">
        <v>44827</v>
      </c>
      <c r="P267" s="21" t="s">
        <v>755</v>
      </c>
      <c r="Q267" s="4"/>
      <c r="S267" s="22">
        <f>Gesamtdaten[[#This Row],[Ware 1]]/10</f>
        <v>0</v>
      </c>
      <c r="T267" s="1"/>
      <c r="W267" s="4"/>
      <c r="Y267" s="4"/>
      <c r="AA267" s="4"/>
      <c r="AB267" s="24"/>
      <c r="AC267" s="25"/>
      <c r="AD267" s="4"/>
      <c r="AE267" s="25"/>
      <c r="AF267" s="25"/>
    </row>
    <row r="268" spans="1:32" x14ac:dyDescent="0.25">
      <c r="A268" s="11" t="s">
        <v>548</v>
      </c>
      <c r="B268" s="11" t="s">
        <v>549</v>
      </c>
      <c r="C268" s="11" t="s">
        <v>503</v>
      </c>
      <c r="D268" s="12">
        <v>44463</v>
      </c>
      <c r="E268" s="12" t="str">
        <f>'[1]Umsatz Vorjahr'!AG26</f>
        <v>Freitag</v>
      </c>
      <c r="F268" s="10"/>
      <c r="K268" s="4"/>
      <c r="M268" s="4"/>
      <c r="N268" s="22"/>
      <c r="O268" s="3">
        <v>44828</v>
      </c>
      <c r="P268" s="21" t="s">
        <v>749</v>
      </c>
      <c r="Q268" s="4"/>
      <c r="S268" s="22">
        <f>Gesamtdaten[[#This Row],[Ware 1]]/10</f>
        <v>0</v>
      </c>
      <c r="T268" s="1"/>
      <c r="W268" s="4"/>
      <c r="Y268" s="4"/>
      <c r="AA268" s="4"/>
      <c r="AB268" s="24"/>
      <c r="AC268" s="25"/>
      <c r="AD268" s="4"/>
      <c r="AE268" s="25"/>
      <c r="AF268" s="25"/>
    </row>
    <row r="269" spans="1:32" x14ac:dyDescent="0.25">
      <c r="A269" s="11" t="s">
        <v>550</v>
      </c>
      <c r="B269" s="11" t="s">
        <v>551</v>
      </c>
      <c r="C269" s="11" t="s">
        <v>503</v>
      </c>
      <c r="D269" s="12">
        <v>44464</v>
      </c>
      <c r="E269" s="12" t="str">
        <f>'[1]Umsatz Vorjahr'!AG27</f>
        <v>Samstag</v>
      </c>
      <c r="F269" s="10"/>
      <c r="K269" s="4"/>
      <c r="M269" s="4"/>
      <c r="N269" s="22"/>
      <c r="O269" s="3">
        <v>44829</v>
      </c>
      <c r="P269" s="21" t="s">
        <v>750</v>
      </c>
      <c r="Q269" s="4"/>
      <c r="S269" s="22">
        <f>Gesamtdaten[[#This Row],[Ware 1]]/10</f>
        <v>0</v>
      </c>
      <c r="T269" s="1"/>
      <c r="W269" s="4"/>
      <c r="Y269" s="4"/>
      <c r="AA269" s="4"/>
      <c r="AB269" s="24"/>
      <c r="AC269" s="25"/>
      <c r="AD269" s="4"/>
      <c r="AE269" s="25"/>
      <c r="AF269" s="25"/>
    </row>
    <row r="270" spans="1:32" x14ac:dyDescent="0.25">
      <c r="A270" s="11" t="s">
        <v>552</v>
      </c>
      <c r="B270" s="11" t="s">
        <v>553</v>
      </c>
      <c r="C270" s="11" t="s">
        <v>503</v>
      </c>
      <c r="D270" s="12">
        <v>44465</v>
      </c>
      <c r="E270" s="12" t="str">
        <f>'[1]Umsatz Vorjahr'!AG28</f>
        <v>Sonntag</v>
      </c>
      <c r="F270" s="10"/>
      <c r="K270" s="4"/>
      <c r="M270" s="4"/>
      <c r="N270" s="22"/>
      <c r="O270" s="3">
        <v>44830</v>
      </c>
      <c r="P270" s="21" t="s">
        <v>751</v>
      </c>
      <c r="Q270" s="4"/>
      <c r="S270" s="22">
        <f>Gesamtdaten[[#This Row],[Ware 1]]/10</f>
        <v>0</v>
      </c>
      <c r="T270" s="1"/>
      <c r="W270" s="4"/>
      <c r="Y270" s="4"/>
      <c r="AA270" s="4"/>
      <c r="AB270" s="24"/>
      <c r="AC270" s="25"/>
      <c r="AD270" s="4"/>
      <c r="AE270" s="25"/>
      <c r="AF270" s="25"/>
    </row>
    <row r="271" spans="1:32" x14ac:dyDescent="0.25">
      <c r="A271" s="11" t="s">
        <v>554</v>
      </c>
      <c r="B271" s="11" t="s">
        <v>555</v>
      </c>
      <c r="C271" s="11" t="s">
        <v>503</v>
      </c>
      <c r="D271" s="12">
        <v>44466</v>
      </c>
      <c r="E271" s="12" t="str">
        <f>'[1]Umsatz Vorjahr'!AG29</f>
        <v>Montag</v>
      </c>
      <c r="F271" s="10"/>
      <c r="K271" s="4"/>
      <c r="M271" s="4"/>
      <c r="N271" s="22"/>
      <c r="O271" s="3">
        <v>44831</v>
      </c>
      <c r="P271" s="21" t="s">
        <v>752</v>
      </c>
      <c r="Q271" s="4"/>
      <c r="S271" s="22">
        <f>Gesamtdaten[[#This Row],[Ware 1]]/10</f>
        <v>0</v>
      </c>
      <c r="T271" s="1"/>
      <c r="W271" s="4"/>
      <c r="Y271" s="4"/>
      <c r="AA271" s="4"/>
      <c r="AB271" s="24"/>
      <c r="AC271" s="25"/>
      <c r="AD271" s="4"/>
      <c r="AE271" s="25"/>
      <c r="AF271" s="25"/>
    </row>
    <row r="272" spans="1:32" x14ac:dyDescent="0.25">
      <c r="A272" s="11" t="s">
        <v>556</v>
      </c>
      <c r="B272" s="11" t="s">
        <v>557</v>
      </c>
      <c r="C272" s="11" t="s">
        <v>503</v>
      </c>
      <c r="D272" s="12">
        <v>44467</v>
      </c>
      <c r="E272" s="12" t="str">
        <f>'[1]Umsatz Vorjahr'!AG30</f>
        <v>Dienstag</v>
      </c>
      <c r="F272" s="10"/>
      <c r="K272" s="4"/>
      <c r="M272" s="4"/>
      <c r="N272" s="22"/>
      <c r="O272" s="3">
        <v>44832</v>
      </c>
      <c r="P272" s="21" t="s">
        <v>753</v>
      </c>
      <c r="Q272" s="4"/>
      <c r="S272" s="22">
        <f>Gesamtdaten[[#This Row],[Ware 1]]/10</f>
        <v>0</v>
      </c>
      <c r="T272" s="1"/>
      <c r="W272" s="4"/>
      <c r="Y272" s="4"/>
      <c r="AA272" s="4"/>
      <c r="AB272" s="24"/>
      <c r="AC272" s="25"/>
      <c r="AD272" s="4"/>
      <c r="AE272" s="25"/>
      <c r="AF272" s="25"/>
    </row>
    <row r="273" spans="1:32" x14ac:dyDescent="0.25">
      <c r="A273" s="11" t="s">
        <v>558</v>
      </c>
      <c r="B273" s="11" t="s">
        <v>559</v>
      </c>
      <c r="C273" s="11" t="s">
        <v>503</v>
      </c>
      <c r="D273" s="12">
        <v>44468</v>
      </c>
      <c r="E273" s="12" t="str">
        <f>'[1]Umsatz Vorjahr'!AG31</f>
        <v>Mittwoch</v>
      </c>
      <c r="F273" s="10"/>
      <c r="K273" s="4"/>
      <c r="M273" s="4"/>
      <c r="N273" s="22"/>
      <c r="O273" s="3">
        <v>44833</v>
      </c>
      <c r="P273" s="21" t="s">
        <v>754</v>
      </c>
      <c r="Q273" s="4"/>
      <c r="S273" s="22">
        <f>Gesamtdaten[[#This Row],[Ware 1]]/10</f>
        <v>0</v>
      </c>
      <c r="T273" s="1"/>
      <c r="W273" s="4"/>
      <c r="Y273" s="4"/>
      <c r="AA273" s="4"/>
      <c r="AB273" s="24"/>
      <c r="AC273" s="25"/>
      <c r="AD273" s="4"/>
      <c r="AE273" s="25"/>
      <c r="AF273" s="25"/>
    </row>
    <row r="274" spans="1:32" ht="15.75" thickBot="1" x14ac:dyDescent="0.3">
      <c r="A274" s="13" t="s">
        <v>560</v>
      </c>
      <c r="B274" s="13" t="s">
        <v>561</v>
      </c>
      <c r="C274" s="13" t="s">
        <v>503</v>
      </c>
      <c r="D274" s="14">
        <v>44469</v>
      </c>
      <c r="E274" s="14" t="str">
        <f>'[1]Umsatz Vorjahr'!AG32</f>
        <v>Donnerstag</v>
      </c>
      <c r="F274" s="15"/>
      <c r="G274" s="16"/>
      <c r="I274" s="15"/>
      <c r="K274" s="4"/>
      <c r="M274" s="4"/>
      <c r="N274" s="22"/>
      <c r="O274" s="3">
        <v>44834</v>
      </c>
      <c r="P274" s="21" t="s">
        <v>755</v>
      </c>
      <c r="Q274" s="4"/>
      <c r="S274" s="22">
        <f>Gesamtdaten[[#This Row],[Ware 1]]/10</f>
        <v>0</v>
      </c>
      <c r="T274" s="1"/>
      <c r="W274" s="4"/>
      <c r="Y274" s="4"/>
      <c r="AA274" s="4"/>
      <c r="AB274" s="24"/>
      <c r="AC274" s="25"/>
      <c r="AD274" s="4"/>
      <c r="AE274" s="25"/>
      <c r="AF274" s="25"/>
    </row>
    <row r="275" spans="1:32" x14ac:dyDescent="0.25">
      <c r="A275" s="11" t="s">
        <v>562</v>
      </c>
      <c r="B275" s="11" t="s">
        <v>563</v>
      </c>
      <c r="C275" s="11" t="s">
        <v>564</v>
      </c>
      <c r="D275" s="12">
        <v>44470</v>
      </c>
      <c r="E275" s="12" t="str">
        <f>'[1]Umsatz Vorjahr'!AK3</f>
        <v>Freitag</v>
      </c>
      <c r="F275" s="10"/>
      <c r="K275" s="4"/>
      <c r="M275" s="4"/>
      <c r="N275" s="22"/>
      <c r="O275" s="3">
        <v>44835</v>
      </c>
      <c r="P275" s="21" t="s">
        <v>749</v>
      </c>
      <c r="Q275" s="4"/>
      <c r="S275" s="22">
        <f>Gesamtdaten[[#This Row],[Ware 1]]/10</f>
        <v>0</v>
      </c>
      <c r="T275" s="1"/>
      <c r="W275" s="4"/>
      <c r="Y275" s="4"/>
      <c r="AA275" s="4"/>
      <c r="AB275" s="24"/>
      <c r="AC275" s="25"/>
      <c r="AD275" s="4"/>
      <c r="AE275" s="25"/>
      <c r="AF275" s="25"/>
    </row>
    <row r="276" spans="1:32" x14ac:dyDescent="0.25">
      <c r="A276" s="11" t="s">
        <v>565</v>
      </c>
      <c r="B276" s="11" t="s">
        <v>566</v>
      </c>
      <c r="C276" s="11" t="s">
        <v>564</v>
      </c>
      <c r="D276" s="12">
        <v>44471</v>
      </c>
      <c r="E276" s="12" t="str">
        <f>'[1]Umsatz Vorjahr'!AK4</f>
        <v>Samstag</v>
      </c>
      <c r="F276" s="10"/>
      <c r="K276" s="4"/>
      <c r="M276" s="4"/>
      <c r="N276" s="22"/>
      <c r="O276" s="3">
        <v>44836</v>
      </c>
      <c r="P276" s="21" t="s">
        <v>750</v>
      </c>
      <c r="Q276" s="4"/>
      <c r="S276" s="22">
        <f>Gesamtdaten[[#This Row],[Ware 1]]/10</f>
        <v>0</v>
      </c>
      <c r="T276" s="1"/>
      <c r="W276" s="4"/>
      <c r="Y276" s="4"/>
      <c r="AA276" s="4"/>
      <c r="AB276" s="24"/>
      <c r="AC276" s="25"/>
      <c r="AD276" s="4"/>
      <c r="AE276" s="25"/>
      <c r="AF276" s="25"/>
    </row>
    <row r="277" spans="1:32" x14ac:dyDescent="0.25">
      <c r="A277" s="11" t="s">
        <v>567</v>
      </c>
      <c r="B277" s="11" t="s">
        <v>568</v>
      </c>
      <c r="C277" s="11" t="s">
        <v>564</v>
      </c>
      <c r="D277" s="12">
        <v>44472</v>
      </c>
      <c r="E277" s="12" t="str">
        <f>'[1]Umsatz Vorjahr'!AK5</f>
        <v>Montag</v>
      </c>
      <c r="F277" s="10"/>
      <c r="K277" s="4"/>
      <c r="M277" s="4"/>
      <c r="N277" s="22"/>
      <c r="O277" s="3">
        <v>44837</v>
      </c>
      <c r="P277" s="21" t="s">
        <v>751</v>
      </c>
      <c r="Q277" s="4"/>
      <c r="S277" s="22">
        <f>Gesamtdaten[[#This Row],[Ware 1]]/10</f>
        <v>0</v>
      </c>
      <c r="T277" s="1"/>
      <c r="W277" s="4"/>
      <c r="Y277" s="4"/>
      <c r="AA277" s="4"/>
      <c r="AB277" s="24"/>
      <c r="AC277" s="25"/>
      <c r="AD277" s="4"/>
      <c r="AE277" s="25"/>
      <c r="AF277" s="25"/>
    </row>
    <row r="278" spans="1:32" x14ac:dyDescent="0.25">
      <c r="A278" s="11" t="s">
        <v>569</v>
      </c>
      <c r="B278" s="11" t="s">
        <v>570</v>
      </c>
      <c r="C278" s="11" t="s">
        <v>564</v>
      </c>
      <c r="D278" s="12">
        <v>44473</v>
      </c>
      <c r="E278" s="12" t="str">
        <f>'[1]Umsatz Vorjahr'!AK6</f>
        <v>Dienstag</v>
      </c>
      <c r="F278" s="10"/>
      <c r="K278" s="4"/>
      <c r="M278" s="4"/>
      <c r="N278" s="22"/>
      <c r="O278" s="3">
        <v>44838</v>
      </c>
      <c r="P278" s="21" t="s">
        <v>752</v>
      </c>
      <c r="Q278" s="4"/>
      <c r="S278" s="22">
        <f>Gesamtdaten[[#This Row],[Ware 1]]/10</f>
        <v>0</v>
      </c>
      <c r="T278" s="1"/>
      <c r="W278" s="4"/>
      <c r="Y278" s="4"/>
      <c r="AA278" s="4"/>
      <c r="AB278" s="24"/>
      <c r="AC278" s="25"/>
      <c r="AD278" s="4"/>
      <c r="AE278" s="25"/>
      <c r="AF278" s="25"/>
    </row>
    <row r="279" spans="1:32" x14ac:dyDescent="0.25">
      <c r="A279" s="11" t="s">
        <v>571</v>
      </c>
      <c r="B279" s="11" t="s">
        <v>572</v>
      </c>
      <c r="C279" s="11" t="s">
        <v>564</v>
      </c>
      <c r="D279" s="12">
        <v>44474</v>
      </c>
      <c r="E279" s="12" t="str">
        <f>'[1]Umsatz Vorjahr'!AK7</f>
        <v>Mittwoch</v>
      </c>
      <c r="F279" s="10"/>
      <c r="K279" s="4"/>
      <c r="M279" s="4"/>
      <c r="N279" s="22"/>
      <c r="O279" s="3">
        <v>44839</v>
      </c>
      <c r="P279" s="21" t="s">
        <v>753</v>
      </c>
      <c r="Q279" s="4"/>
      <c r="S279" s="22">
        <f>Gesamtdaten[[#This Row],[Ware 1]]/10</f>
        <v>0</v>
      </c>
      <c r="T279" s="1"/>
      <c r="W279" s="4"/>
      <c r="Y279" s="4"/>
      <c r="AA279" s="4"/>
      <c r="AB279" s="24"/>
      <c r="AC279" s="25"/>
      <c r="AD279" s="4"/>
      <c r="AE279" s="25"/>
      <c r="AF279" s="25"/>
    </row>
    <row r="280" spans="1:32" x14ac:dyDescent="0.25">
      <c r="A280" s="11" t="s">
        <v>573</v>
      </c>
      <c r="B280" s="11" t="s">
        <v>574</v>
      </c>
      <c r="C280" s="11" t="s">
        <v>564</v>
      </c>
      <c r="D280" s="12">
        <v>44475</v>
      </c>
      <c r="E280" s="12" t="str">
        <f>'[1]Umsatz Vorjahr'!AK8</f>
        <v>Donnerstag</v>
      </c>
      <c r="F280" s="10"/>
      <c r="K280" s="4"/>
      <c r="M280" s="4"/>
      <c r="N280" s="22"/>
      <c r="O280" s="3">
        <v>44840</v>
      </c>
      <c r="P280" s="21" t="s">
        <v>754</v>
      </c>
      <c r="Q280" s="4"/>
      <c r="S280" s="22">
        <f>Gesamtdaten[[#This Row],[Ware 1]]/10</f>
        <v>0</v>
      </c>
      <c r="T280" s="1"/>
      <c r="W280" s="4"/>
      <c r="Y280" s="4"/>
      <c r="AA280" s="4"/>
      <c r="AB280" s="24"/>
      <c r="AC280" s="25"/>
      <c r="AD280" s="4"/>
      <c r="AE280" s="25"/>
      <c r="AF280" s="25"/>
    </row>
    <row r="281" spans="1:32" x14ac:dyDescent="0.25">
      <c r="A281" s="11" t="s">
        <v>575</v>
      </c>
      <c r="B281" s="11" t="s">
        <v>576</v>
      </c>
      <c r="C281" s="11" t="s">
        <v>564</v>
      </c>
      <c r="D281" s="12">
        <v>44476</v>
      </c>
      <c r="E281" s="12" t="str">
        <f>'[1]Umsatz Vorjahr'!AK9</f>
        <v>Freitag</v>
      </c>
      <c r="F281" s="10"/>
      <c r="K281" s="4"/>
      <c r="M281" s="4"/>
      <c r="N281" s="22"/>
      <c r="O281" s="3">
        <v>44841</v>
      </c>
      <c r="P281" s="21" t="s">
        <v>755</v>
      </c>
      <c r="Q281" s="4"/>
      <c r="S281" s="22">
        <f>Gesamtdaten[[#This Row],[Ware 1]]/10</f>
        <v>0</v>
      </c>
      <c r="T281" s="1"/>
      <c r="W281" s="4"/>
      <c r="Y281" s="4"/>
      <c r="AA281" s="4"/>
      <c r="AB281" s="24"/>
      <c r="AC281" s="25"/>
      <c r="AD281" s="4"/>
      <c r="AE281" s="25"/>
      <c r="AF281" s="25"/>
    </row>
    <row r="282" spans="1:32" x14ac:dyDescent="0.25">
      <c r="A282" s="11" t="s">
        <v>577</v>
      </c>
      <c r="B282" s="11" t="s">
        <v>578</v>
      </c>
      <c r="C282" s="11" t="s">
        <v>564</v>
      </c>
      <c r="D282" s="12">
        <v>44477</v>
      </c>
      <c r="E282" s="12" t="str">
        <f>'[1]Umsatz Vorjahr'!AK10</f>
        <v>Samstag</v>
      </c>
      <c r="F282" s="10"/>
      <c r="K282" s="4"/>
      <c r="M282" s="4"/>
      <c r="N282" s="22"/>
      <c r="O282" s="3">
        <v>44842</v>
      </c>
      <c r="P282" s="21" t="s">
        <v>749</v>
      </c>
      <c r="Q282" s="4"/>
      <c r="S282" s="22">
        <f>Gesamtdaten[[#This Row],[Ware 1]]/10</f>
        <v>0</v>
      </c>
      <c r="T282" s="1"/>
      <c r="W282" s="4"/>
      <c r="Y282" s="4"/>
      <c r="AA282" s="4"/>
      <c r="AB282" s="24"/>
      <c r="AC282" s="25"/>
      <c r="AD282" s="4"/>
      <c r="AE282" s="25"/>
      <c r="AF282" s="25"/>
    </row>
    <row r="283" spans="1:32" x14ac:dyDescent="0.25">
      <c r="A283" s="11" t="s">
        <v>579</v>
      </c>
      <c r="B283" s="11" t="s">
        <v>580</v>
      </c>
      <c r="C283" s="11" t="s">
        <v>564</v>
      </c>
      <c r="D283" s="12">
        <v>44478</v>
      </c>
      <c r="E283" s="12" t="str">
        <f>'[1]Umsatz Vorjahr'!AK11</f>
        <v>Sonntag</v>
      </c>
      <c r="F283" s="10"/>
      <c r="K283" s="4"/>
      <c r="M283" s="4"/>
      <c r="N283" s="22"/>
      <c r="O283" s="3">
        <v>44843</v>
      </c>
      <c r="P283" s="21" t="s">
        <v>750</v>
      </c>
      <c r="Q283" s="4"/>
      <c r="S283" s="22">
        <f>Gesamtdaten[[#This Row],[Ware 1]]/10</f>
        <v>0</v>
      </c>
      <c r="T283" s="1"/>
      <c r="W283" s="4"/>
      <c r="Y283" s="4"/>
      <c r="AA283" s="4"/>
      <c r="AB283" s="24"/>
      <c r="AC283" s="25"/>
      <c r="AD283" s="4"/>
      <c r="AE283" s="25"/>
      <c r="AF283" s="25"/>
    </row>
    <row r="284" spans="1:32" x14ac:dyDescent="0.25">
      <c r="A284" s="11" t="s">
        <v>581</v>
      </c>
      <c r="B284" s="11" t="s">
        <v>582</v>
      </c>
      <c r="C284" s="11" t="s">
        <v>564</v>
      </c>
      <c r="D284" s="12">
        <v>44479</v>
      </c>
      <c r="E284" s="12" t="str">
        <f>'[1]Umsatz Vorjahr'!AK12</f>
        <v>Montag</v>
      </c>
      <c r="F284" s="10"/>
      <c r="K284" s="4"/>
      <c r="M284" s="4"/>
      <c r="N284" s="22"/>
      <c r="O284" s="3">
        <v>44844</v>
      </c>
      <c r="P284" s="21" t="s">
        <v>751</v>
      </c>
      <c r="Q284" s="4"/>
      <c r="S284" s="22">
        <f>Gesamtdaten[[#This Row],[Ware 1]]/10</f>
        <v>0</v>
      </c>
      <c r="T284" s="1"/>
      <c r="W284" s="4"/>
      <c r="Y284" s="4"/>
      <c r="AA284" s="4"/>
      <c r="AB284" s="24"/>
      <c r="AC284" s="25"/>
      <c r="AD284" s="4"/>
      <c r="AE284" s="25"/>
      <c r="AF284" s="25"/>
    </row>
    <row r="285" spans="1:32" x14ac:dyDescent="0.25">
      <c r="A285" s="11" t="s">
        <v>583</v>
      </c>
      <c r="B285" s="11" t="s">
        <v>584</v>
      </c>
      <c r="C285" s="11" t="s">
        <v>564</v>
      </c>
      <c r="D285" s="12">
        <v>44480</v>
      </c>
      <c r="E285" s="12" t="str">
        <f>'[1]Umsatz Vorjahr'!AK13</f>
        <v>Dienstag</v>
      </c>
      <c r="F285" s="10"/>
      <c r="K285" s="4"/>
      <c r="M285" s="4"/>
      <c r="N285" s="22"/>
      <c r="O285" s="3">
        <v>44845</v>
      </c>
      <c r="P285" s="21" t="s">
        <v>752</v>
      </c>
      <c r="Q285" s="4"/>
      <c r="S285" s="22">
        <f>Gesamtdaten[[#This Row],[Ware 1]]/10</f>
        <v>0</v>
      </c>
      <c r="T285" s="1"/>
      <c r="W285" s="4"/>
      <c r="Y285" s="4"/>
      <c r="AA285" s="4"/>
      <c r="AB285" s="24"/>
      <c r="AC285" s="25"/>
      <c r="AD285" s="4"/>
      <c r="AE285" s="25"/>
      <c r="AF285" s="25"/>
    </row>
    <row r="286" spans="1:32" x14ac:dyDescent="0.25">
      <c r="A286" s="11" t="s">
        <v>585</v>
      </c>
      <c r="B286" s="11" t="s">
        <v>586</v>
      </c>
      <c r="C286" s="11" t="s">
        <v>564</v>
      </c>
      <c r="D286" s="12">
        <v>44481</v>
      </c>
      <c r="E286" s="12" t="str">
        <f>'[1]Umsatz Vorjahr'!AK14</f>
        <v>Mittwoch</v>
      </c>
      <c r="F286" s="10"/>
      <c r="K286" s="4"/>
      <c r="M286" s="4"/>
      <c r="N286" s="22"/>
      <c r="O286" s="3">
        <v>44846</v>
      </c>
      <c r="P286" s="21" t="s">
        <v>753</v>
      </c>
      <c r="Q286" s="4"/>
      <c r="S286" s="22">
        <f>Gesamtdaten[[#This Row],[Ware 1]]/10</f>
        <v>0</v>
      </c>
      <c r="T286" s="1"/>
      <c r="W286" s="4"/>
      <c r="Y286" s="4"/>
      <c r="AA286" s="4"/>
      <c r="AB286" s="24"/>
      <c r="AC286" s="25"/>
      <c r="AD286" s="4"/>
      <c r="AE286" s="25"/>
      <c r="AF286" s="25"/>
    </row>
    <row r="287" spans="1:32" x14ac:dyDescent="0.25">
      <c r="A287" s="11" t="s">
        <v>587</v>
      </c>
      <c r="B287" s="11" t="s">
        <v>588</v>
      </c>
      <c r="C287" s="11" t="s">
        <v>564</v>
      </c>
      <c r="D287" s="12">
        <v>44482</v>
      </c>
      <c r="E287" s="12" t="str">
        <f>'[1]Umsatz Vorjahr'!AK15</f>
        <v>Donnerstag</v>
      </c>
      <c r="F287" s="10"/>
      <c r="K287" s="4"/>
      <c r="M287" s="4"/>
      <c r="N287" s="22"/>
      <c r="O287" s="3">
        <v>44847</v>
      </c>
      <c r="P287" s="21" t="s">
        <v>754</v>
      </c>
      <c r="Q287" s="4"/>
      <c r="S287" s="22">
        <f>Gesamtdaten[[#This Row],[Ware 1]]/10</f>
        <v>0</v>
      </c>
      <c r="T287" s="1"/>
      <c r="W287" s="4"/>
      <c r="Y287" s="4"/>
      <c r="AA287" s="4"/>
      <c r="AB287" s="24"/>
      <c r="AC287" s="25"/>
      <c r="AD287" s="4"/>
      <c r="AE287" s="25"/>
      <c r="AF287" s="25"/>
    </row>
    <row r="288" spans="1:32" x14ac:dyDescent="0.25">
      <c r="A288" s="11" t="s">
        <v>589</v>
      </c>
      <c r="B288" s="11" t="s">
        <v>590</v>
      </c>
      <c r="C288" s="11" t="s">
        <v>564</v>
      </c>
      <c r="D288" s="12">
        <v>44483</v>
      </c>
      <c r="E288" s="12" t="str">
        <f>'[1]Umsatz Vorjahr'!AK16</f>
        <v>Freitag</v>
      </c>
      <c r="F288" s="10"/>
      <c r="K288" s="4"/>
      <c r="M288" s="4"/>
      <c r="N288" s="22"/>
      <c r="O288" s="3">
        <v>44848</v>
      </c>
      <c r="P288" s="21" t="s">
        <v>755</v>
      </c>
      <c r="Q288" s="4"/>
      <c r="S288" s="22">
        <f>Gesamtdaten[[#This Row],[Ware 1]]/10</f>
        <v>0</v>
      </c>
      <c r="T288" s="1"/>
      <c r="W288" s="4"/>
      <c r="Y288" s="4"/>
      <c r="AA288" s="4"/>
      <c r="AB288" s="24"/>
      <c r="AC288" s="25"/>
      <c r="AD288" s="4"/>
      <c r="AE288" s="25"/>
      <c r="AF288" s="25"/>
    </row>
    <row r="289" spans="1:32" x14ac:dyDescent="0.25">
      <c r="A289" s="11" t="s">
        <v>591</v>
      </c>
      <c r="B289" s="11" t="s">
        <v>592</v>
      </c>
      <c r="C289" s="11" t="s">
        <v>564</v>
      </c>
      <c r="D289" s="12">
        <v>44484</v>
      </c>
      <c r="E289" s="12" t="str">
        <f>'[1]Umsatz Vorjahr'!AK17</f>
        <v>Samstag</v>
      </c>
      <c r="F289" s="10"/>
      <c r="K289" s="4"/>
      <c r="M289" s="4"/>
      <c r="N289" s="22"/>
      <c r="O289" s="3">
        <v>44849</v>
      </c>
      <c r="P289" s="21" t="s">
        <v>749</v>
      </c>
      <c r="Q289" s="4"/>
      <c r="S289" s="22">
        <f>Gesamtdaten[[#This Row],[Ware 1]]/10</f>
        <v>0</v>
      </c>
      <c r="T289" s="1"/>
      <c r="W289" s="4"/>
      <c r="Y289" s="4"/>
      <c r="AA289" s="4"/>
      <c r="AB289" s="24"/>
      <c r="AC289" s="25"/>
      <c r="AD289" s="4"/>
      <c r="AE289" s="25"/>
      <c r="AF289" s="25"/>
    </row>
    <row r="290" spans="1:32" x14ac:dyDescent="0.25">
      <c r="A290" s="11" t="s">
        <v>593</v>
      </c>
      <c r="B290" s="11" t="s">
        <v>594</v>
      </c>
      <c r="C290" s="11" t="s">
        <v>564</v>
      </c>
      <c r="D290" s="12">
        <v>44485</v>
      </c>
      <c r="E290" s="12" t="str">
        <f>'[1]Umsatz Vorjahr'!AK18</f>
        <v>Sonntag</v>
      </c>
      <c r="F290" s="10"/>
      <c r="K290" s="4"/>
      <c r="M290" s="4"/>
      <c r="N290" s="22"/>
      <c r="O290" s="3">
        <v>44850</v>
      </c>
      <c r="P290" s="21" t="s">
        <v>750</v>
      </c>
      <c r="Q290" s="4"/>
      <c r="S290" s="22">
        <f>Gesamtdaten[[#This Row],[Ware 1]]/10</f>
        <v>0</v>
      </c>
      <c r="T290" s="1"/>
      <c r="W290" s="4"/>
      <c r="Y290" s="4"/>
      <c r="AA290" s="4"/>
      <c r="AB290" s="24"/>
      <c r="AC290" s="25"/>
      <c r="AD290" s="4"/>
      <c r="AE290" s="25"/>
      <c r="AF290" s="25"/>
    </row>
    <row r="291" spans="1:32" x14ac:dyDescent="0.25">
      <c r="A291" s="11" t="s">
        <v>595</v>
      </c>
      <c r="B291" s="11" t="s">
        <v>596</v>
      </c>
      <c r="C291" s="11" t="s">
        <v>564</v>
      </c>
      <c r="D291" s="12">
        <v>44486</v>
      </c>
      <c r="E291" s="12" t="str">
        <f>'[1]Umsatz Vorjahr'!AK19</f>
        <v>Montag</v>
      </c>
      <c r="F291" s="10"/>
      <c r="K291" s="4"/>
      <c r="M291" s="4"/>
      <c r="N291" s="22"/>
      <c r="O291" s="3">
        <v>44851</v>
      </c>
      <c r="P291" s="21" t="s">
        <v>751</v>
      </c>
      <c r="Q291" s="4"/>
      <c r="S291" s="22">
        <f>Gesamtdaten[[#This Row],[Ware 1]]/10</f>
        <v>0</v>
      </c>
      <c r="T291" s="1"/>
      <c r="W291" s="4"/>
      <c r="Y291" s="4"/>
      <c r="AA291" s="4"/>
      <c r="AB291" s="24"/>
      <c r="AC291" s="25"/>
      <c r="AD291" s="4"/>
      <c r="AE291" s="25"/>
      <c r="AF291" s="25"/>
    </row>
    <row r="292" spans="1:32" x14ac:dyDescent="0.25">
      <c r="A292" s="11" t="s">
        <v>597</v>
      </c>
      <c r="B292" s="11" t="s">
        <v>598</v>
      </c>
      <c r="C292" s="11" t="s">
        <v>564</v>
      </c>
      <c r="D292" s="12">
        <v>44487</v>
      </c>
      <c r="E292" s="12" t="str">
        <f>'[1]Umsatz Vorjahr'!AK20</f>
        <v>Dienstag</v>
      </c>
      <c r="F292" s="10"/>
      <c r="K292" s="4"/>
      <c r="M292" s="4"/>
      <c r="N292" s="22"/>
      <c r="O292" s="3">
        <v>44852</v>
      </c>
      <c r="P292" s="21" t="s">
        <v>752</v>
      </c>
      <c r="Q292" s="4"/>
      <c r="S292" s="22">
        <f>Gesamtdaten[[#This Row],[Ware 1]]/10</f>
        <v>0</v>
      </c>
      <c r="T292" s="1"/>
      <c r="W292" s="4"/>
      <c r="Y292" s="4"/>
      <c r="AA292" s="4"/>
      <c r="AB292" s="24"/>
      <c r="AC292" s="25"/>
      <c r="AD292" s="4"/>
      <c r="AE292" s="25"/>
      <c r="AF292" s="25"/>
    </row>
    <row r="293" spans="1:32" x14ac:dyDescent="0.25">
      <c r="A293" s="11" t="s">
        <v>599</v>
      </c>
      <c r="B293" s="11" t="s">
        <v>600</v>
      </c>
      <c r="C293" s="11" t="s">
        <v>564</v>
      </c>
      <c r="D293" s="12">
        <v>44488</v>
      </c>
      <c r="E293" s="12" t="str">
        <f>'[1]Umsatz Vorjahr'!AK21</f>
        <v>Mittwoch</v>
      </c>
      <c r="F293" s="10"/>
      <c r="K293" s="4"/>
      <c r="M293" s="4"/>
      <c r="N293" s="22"/>
      <c r="O293" s="3">
        <v>44853</v>
      </c>
      <c r="P293" s="21" t="s">
        <v>753</v>
      </c>
      <c r="Q293" s="4"/>
      <c r="S293" s="22">
        <f>Gesamtdaten[[#This Row],[Ware 1]]/10</f>
        <v>0</v>
      </c>
      <c r="T293" s="1"/>
      <c r="W293" s="4"/>
      <c r="Y293" s="4"/>
      <c r="AA293" s="4"/>
      <c r="AB293" s="24"/>
      <c r="AC293" s="25"/>
      <c r="AD293" s="4"/>
      <c r="AE293" s="25"/>
      <c r="AF293" s="25"/>
    </row>
    <row r="294" spans="1:32" x14ac:dyDescent="0.25">
      <c r="A294" s="11" t="s">
        <v>601</v>
      </c>
      <c r="B294" s="11" t="s">
        <v>602</v>
      </c>
      <c r="C294" s="11" t="s">
        <v>564</v>
      </c>
      <c r="D294" s="12">
        <v>44489</v>
      </c>
      <c r="E294" s="12" t="str">
        <f>'[1]Umsatz Vorjahr'!AK22</f>
        <v>Donnerstag</v>
      </c>
      <c r="F294" s="10"/>
      <c r="K294" s="4"/>
      <c r="M294" s="4"/>
      <c r="N294" s="22"/>
      <c r="O294" s="3">
        <v>44854</v>
      </c>
      <c r="P294" s="21" t="s">
        <v>754</v>
      </c>
      <c r="Q294" s="4"/>
      <c r="S294" s="22">
        <f>Gesamtdaten[[#This Row],[Ware 1]]/10</f>
        <v>0</v>
      </c>
      <c r="T294" s="1"/>
      <c r="W294" s="4"/>
      <c r="Y294" s="4"/>
      <c r="AA294" s="4"/>
      <c r="AB294" s="24"/>
      <c r="AC294" s="25"/>
      <c r="AD294" s="4"/>
      <c r="AE294" s="25"/>
      <c r="AF294" s="25"/>
    </row>
    <row r="295" spans="1:32" x14ac:dyDescent="0.25">
      <c r="A295" s="11" t="s">
        <v>603</v>
      </c>
      <c r="B295" s="11" t="s">
        <v>604</v>
      </c>
      <c r="C295" s="11" t="s">
        <v>564</v>
      </c>
      <c r="D295" s="12">
        <v>44490</v>
      </c>
      <c r="E295" s="12" t="str">
        <f>'[1]Umsatz Vorjahr'!AK23</f>
        <v>Freitag</v>
      </c>
      <c r="F295" s="10"/>
      <c r="K295" s="4"/>
      <c r="M295" s="4"/>
      <c r="N295" s="22"/>
      <c r="O295" s="3">
        <v>44855</v>
      </c>
      <c r="P295" s="21" t="s">
        <v>755</v>
      </c>
      <c r="Q295" s="4"/>
      <c r="S295" s="22">
        <f>Gesamtdaten[[#This Row],[Ware 1]]/10</f>
        <v>0</v>
      </c>
      <c r="T295" s="1"/>
      <c r="W295" s="4"/>
      <c r="Y295" s="4"/>
      <c r="AA295" s="4"/>
      <c r="AB295" s="24"/>
      <c r="AC295" s="25"/>
      <c r="AD295" s="4"/>
      <c r="AE295" s="25"/>
      <c r="AF295" s="25"/>
    </row>
    <row r="296" spans="1:32" x14ac:dyDescent="0.25">
      <c r="A296" s="11" t="s">
        <v>605</v>
      </c>
      <c r="B296" s="11" t="s">
        <v>606</v>
      </c>
      <c r="C296" s="11" t="s">
        <v>564</v>
      </c>
      <c r="D296" s="12">
        <v>44491</v>
      </c>
      <c r="E296" s="12" t="str">
        <f>'[1]Umsatz Vorjahr'!AK24</f>
        <v>Samstag</v>
      </c>
      <c r="F296" s="10"/>
      <c r="K296" s="4"/>
      <c r="M296" s="4"/>
      <c r="N296" s="22"/>
      <c r="O296" s="3">
        <v>44856</v>
      </c>
      <c r="P296" s="21" t="s">
        <v>749</v>
      </c>
      <c r="Q296" s="4"/>
      <c r="S296" s="22">
        <f>Gesamtdaten[[#This Row],[Ware 1]]/10</f>
        <v>0</v>
      </c>
      <c r="T296" s="1"/>
      <c r="W296" s="4"/>
      <c r="Y296" s="4"/>
      <c r="AA296" s="4"/>
      <c r="AB296" s="24"/>
      <c r="AC296" s="25"/>
      <c r="AD296" s="4"/>
      <c r="AE296" s="25"/>
      <c r="AF296" s="25"/>
    </row>
    <row r="297" spans="1:32" x14ac:dyDescent="0.25">
      <c r="A297" s="11" t="s">
        <v>607</v>
      </c>
      <c r="B297" s="11" t="s">
        <v>608</v>
      </c>
      <c r="C297" s="11" t="s">
        <v>564</v>
      </c>
      <c r="D297" s="12">
        <v>44492</v>
      </c>
      <c r="E297" s="12" t="str">
        <f>'[1]Umsatz Vorjahr'!AK25</f>
        <v>Sonntag</v>
      </c>
      <c r="F297" s="10"/>
      <c r="K297" s="4"/>
      <c r="M297" s="4"/>
      <c r="N297" s="22"/>
      <c r="O297" s="3">
        <v>44857</v>
      </c>
      <c r="P297" s="21" t="s">
        <v>750</v>
      </c>
      <c r="Q297" s="4"/>
      <c r="S297" s="22">
        <f>Gesamtdaten[[#This Row],[Ware 1]]/10</f>
        <v>0</v>
      </c>
      <c r="T297" s="1"/>
      <c r="W297" s="4"/>
      <c r="Y297" s="4"/>
      <c r="AA297" s="4"/>
      <c r="AB297" s="24"/>
      <c r="AC297" s="25"/>
      <c r="AD297" s="4"/>
      <c r="AE297" s="25"/>
      <c r="AF297" s="25"/>
    </row>
    <row r="298" spans="1:32" x14ac:dyDescent="0.25">
      <c r="A298" s="11" t="s">
        <v>609</v>
      </c>
      <c r="B298" s="11" t="s">
        <v>610</v>
      </c>
      <c r="C298" s="11" t="s">
        <v>564</v>
      </c>
      <c r="D298" s="12">
        <v>44493</v>
      </c>
      <c r="E298" s="12" t="str">
        <f>'[1]Umsatz Vorjahr'!AK26</f>
        <v>Montag</v>
      </c>
      <c r="F298" s="10"/>
      <c r="K298" s="4"/>
      <c r="M298" s="4"/>
      <c r="N298" s="22"/>
      <c r="O298" s="3">
        <v>44858</v>
      </c>
      <c r="P298" s="21" t="s">
        <v>751</v>
      </c>
      <c r="Q298" s="4"/>
      <c r="S298" s="22">
        <f>Gesamtdaten[[#This Row],[Ware 1]]/10</f>
        <v>0</v>
      </c>
      <c r="T298" s="1"/>
      <c r="W298" s="4"/>
      <c r="Y298" s="4"/>
      <c r="AA298" s="4"/>
      <c r="AB298" s="24"/>
      <c r="AC298" s="25"/>
      <c r="AD298" s="4"/>
      <c r="AE298" s="25"/>
      <c r="AF298" s="25"/>
    </row>
    <row r="299" spans="1:32" x14ac:dyDescent="0.25">
      <c r="A299" s="11" t="s">
        <v>611</v>
      </c>
      <c r="B299" s="11" t="s">
        <v>612</v>
      </c>
      <c r="C299" s="11" t="s">
        <v>564</v>
      </c>
      <c r="D299" s="12">
        <v>44494</v>
      </c>
      <c r="E299" s="12" t="str">
        <f>'[1]Umsatz Vorjahr'!AK27</f>
        <v>Dienstag</v>
      </c>
      <c r="F299" s="10"/>
      <c r="K299" s="4"/>
      <c r="M299" s="4"/>
      <c r="N299" s="22"/>
      <c r="O299" s="3">
        <v>44859</v>
      </c>
      <c r="P299" s="21" t="s">
        <v>752</v>
      </c>
      <c r="Q299" s="4"/>
      <c r="S299" s="22">
        <f>Gesamtdaten[[#This Row],[Ware 1]]/10</f>
        <v>0</v>
      </c>
      <c r="T299" s="1"/>
      <c r="W299" s="4"/>
      <c r="Y299" s="4"/>
      <c r="AA299" s="4"/>
      <c r="AB299" s="24"/>
      <c r="AC299" s="25"/>
      <c r="AD299" s="4"/>
      <c r="AE299" s="25"/>
      <c r="AF299" s="25"/>
    </row>
    <row r="300" spans="1:32" x14ac:dyDescent="0.25">
      <c r="A300" s="11" t="s">
        <v>613</v>
      </c>
      <c r="B300" s="11" t="s">
        <v>614</v>
      </c>
      <c r="C300" s="11" t="s">
        <v>564</v>
      </c>
      <c r="D300" s="12">
        <v>44495</v>
      </c>
      <c r="E300" s="12" t="str">
        <f>'[1]Umsatz Vorjahr'!AK28</f>
        <v>Mittwoch</v>
      </c>
      <c r="F300" s="10"/>
      <c r="K300" s="4"/>
      <c r="M300" s="4"/>
      <c r="N300" s="22"/>
      <c r="O300" s="3">
        <v>44860</v>
      </c>
      <c r="P300" s="21" t="s">
        <v>753</v>
      </c>
      <c r="Q300" s="4"/>
      <c r="S300" s="22">
        <f>Gesamtdaten[[#This Row],[Ware 1]]/10</f>
        <v>0</v>
      </c>
      <c r="T300" s="1"/>
      <c r="W300" s="4"/>
      <c r="Y300" s="4"/>
      <c r="AA300" s="4"/>
      <c r="AB300" s="24"/>
      <c r="AC300" s="25"/>
      <c r="AD300" s="4"/>
      <c r="AE300" s="25"/>
      <c r="AF300" s="25"/>
    </row>
    <row r="301" spans="1:32" x14ac:dyDescent="0.25">
      <c r="A301" s="11" t="s">
        <v>615</v>
      </c>
      <c r="B301" s="11" t="s">
        <v>616</v>
      </c>
      <c r="C301" s="11" t="s">
        <v>564</v>
      </c>
      <c r="D301" s="12">
        <v>44496</v>
      </c>
      <c r="E301" s="12" t="str">
        <f>'[1]Umsatz Vorjahr'!AK29</f>
        <v>Donnerstag</v>
      </c>
      <c r="F301" s="10"/>
      <c r="K301" s="4"/>
      <c r="M301" s="4"/>
      <c r="N301" s="22"/>
      <c r="O301" s="3">
        <v>44861</v>
      </c>
      <c r="P301" s="21" t="s">
        <v>754</v>
      </c>
      <c r="Q301" s="4"/>
      <c r="S301" s="22">
        <f>Gesamtdaten[[#This Row],[Ware 1]]/10</f>
        <v>0</v>
      </c>
      <c r="T301" s="1"/>
      <c r="W301" s="4"/>
      <c r="Y301" s="4"/>
      <c r="AA301" s="4"/>
      <c r="AB301" s="24"/>
      <c r="AC301" s="25"/>
      <c r="AD301" s="4"/>
      <c r="AE301" s="25"/>
      <c r="AF301" s="25"/>
    </row>
    <row r="302" spans="1:32" x14ac:dyDescent="0.25">
      <c r="A302" s="11" t="s">
        <v>617</v>
      </c>
      <c r="B302" s="11" t="s">
        <v>618</v>
      </c>
      <c r="C302" s="11" t="s">
        <v>564</v>
      </c>
      <c r="D302" s="12">
        <v>44497</v>
      </c>
      <c r="E302" s="12" t="str">
        <f>'[1]Umsatz Vorjahr'!AK30</f>
        <v>Freitag</v>
      </c>
      <c r="F302" s="10"/>
      <c r="K302" s="4"/>
      <c r="M302" s="4"/>
      <c r="N302" s="22"/>
      <c r="O302" s="3">
        <v>44862</v>
      </c>
      <c r="P302" s="21" t="s">
        <v>755</v>
      </c>
      <c r="Q302" s="4"/>
      <c r="S302" s="22">
        <f>Gesamtdaten[[#This Row],[Ware 1]]/10</f>
        <v>0</v>
      </c>
      <c r="T302" s="1"/>
      <c r="W302" s="4"/>
      <c r="Y302" s="4"/>
      <c r="AA302" s="4"/>
      <c r="AB302" s="24"/>
      <c r="AC302" s="25"/>
      <c r="AD302" s="4"/>
      <c r="AE302" s="25"/>
      <c r="AF302" s="25"/>
    </row>
    <row r="303" spans="1:32" x14ac:dyDescent="0.25">
      <c r="A303" s="11" t="s">
        <v>619</v>
      </c>
      <c r="B303" s="11" t="s">
        <v>620</v>
      </c>
      <c r="C303" s="11" t="s">
        <v>564</v>
      </c>
      <c r="D303" s="12">
        <v>44498</v>
      </c>
      <c r="E303" s="12" t="str">
        <f>'[1]Umsatz Vorjahr'!AK31</f>
        <v>Samstag</v>
      </c>
      <c r="F303" s="10"/>
      <c r="K303" s="4"/>
      <c r="M303" s="4"/>
      <c r="N303" s="22"/>
      <c r="O303" s="3">
        <v>44863</v>
      </c>
      <c r="P303" s="21" t="s">
        <v>749</v>
      </c>
      <c r="Q303" s="4"/>
      <c r="S303" s="22">
        <f>Gesamtdaten[[#This Row],[Ware 1]]/10</f>
        <v>0</v>
      </c>
      <c r="T303" s="1"/>
      <c r="W303" s="4"/>
      <c r="Y303" s="4"/>
      <c r="AA303" s="4"/>
      <c r="AB303" s="24"/>
      <c r="AC303" s="25"/>
      <c r="AD303" s="4"/>
      <c r="AE303" s="25"/>
      <c r="AF303" s="25"/>
    </row>
    <row r="304" spans="1:32" x14ac:dyDescent="0.25">
      <c r="A304" s="11" t="s">
        <v>621</v>
      </c>
      <c r="B304" s="11" t="s">
        <v>622</v>
      </c>
      <c r="C304" s="11" t="s">
        <v>564</v>
      </c>
      <c r="D304" s="12">
        <v>44499</v>
      </c>
      <c r="E304" s="12" t="str">
        <f>'[1]Umsatz Vorjahr'!AK32</f>
        <v>Sonntag</v>
      </c>
      <c r="F304" s="10"/>
      <c r="K304" s="4"/>
      <c r="M304" s="4"/>
      <c r="N304" s="22"/>
      <c r="O304" s="3">
        <v>44864</v>
      </c>
      <c r="P304" s="21" t="s">
        <v>750</v>
      </c>
      <c r="Q304" s="4"/>
      <c r="S304" s="22">
        <f>Gesamtdaten[[#This Row],[Ware 1]]/10</f>
        <v>0</v>
      </c>
      <c r="T304" s="1"/>
      <c r="W304" s="4"/>
      <c r="Y304" s="4"/>
      <c r="AA304" s="4"/>
      <c r="AB304" s="24"/>
      <c r="AC304" s="25"/>
      <c r="AD304" s="4"/>
      <c r="AE304" s="25"/>
      <c r="AF304" s="25"/>
    </row>
    <row r="305" spans="1:32" x14ac:dyDescent="0.25">
      <c r="A305" s="11" t="s">
        <v>623</v>
      </c>
      <c r="B305" s="11" t="s">
        <v>624</v>
      </c>
      <c r="C305" s="11" t="s">
        <v>564</v>
      </c>
      <c r="D305" s="12">
        <v>44500</v>
      </c>
      <c r="E305" s="12" t="str">
        <f>'[1]Umsatz Vorjahr'!AK33</f>
        <v>Ergebnis</v>
      </c>
      <c r="F305" s="10"/>
      <c r="K305" s="4"/>
      <c r="M305" s="4"/>
      <c r="N305" s="22"/>
      <c r="O305" s="3">
        <v>44865</v>
      </c>
      <c r="P305" s="21" t="s">
        <v>751</v>
      </c>
      <c r="Q305" s="4"/>
      <c r="S305" s="22">
        <f>Gesamtdaten[[#This Row],[Ware 1]]/10</f>
        <v>0</v>
      </c>
      <c r="T305" s="1"/>
      <c r="W305" s="4"/>
      <c r="Y305" s="4"/>
      <c r="AA305" s="4"/>
      <c r="AB305" s="24"/>
      <c r="AC305" s="25"/>
      <c r="AD305" s="4"/>
      <c r="AE305" s="25"/>
      <c r="AF305" s="25"/>
    </row>
    <row r="306" spans="1:32" x14ac:dyDescent="0.25">
      <c r="A306" s="11" t="s">
        <v>625</v>
      </c>
      <c r="B306" s="11" t="s">
        <v>626</v>
      </c>
      <c r="C306" s="11" t="s">
        <v>627</v>
      </c>
      <c r="D306" s="12">
        <v>44501</v>
      </c>
      <c r="E306" s="12" t="str">
        <f>'[1]Umsatz Vorjahr'!AO3</f>
        <v>Montag</v>
      </c>
      <c r="F306" s="10"/>
      <c r="K306" s="4"/>
      <c r="M306" s="4"/>
      <c r="N306" s="22"/>
      <c r="O306" s="3">
        <v>44866</v>
      </c>
      <c r="P306" s="21" t="s">
        <v>752</v>
      </c>
      <c r="Q306" s="4"/>
      <c r="S306" s="22">
        <f>Gesamtdaten[[#This Row],[Ware 1]]/10</f>
        <v>0</v>
      </c>
      <c r="T306" s="1"/>
      <c r="W306" s="4"/>
      <c r="Y306" s="4"/>
      <c r="AA306" s="4"/>
      <c r="AB306" s="24"/>
      <c r="AC306" s="25"/>
      <c r="AD306" s="4"/>
      <c r="AE306" s="25"/>
      <c r="AF306" s="25"/>
    </row>
    <row r="307" spans="1:32" x14ac:dyDescent="0.25">
      <c r="A307" s="11" t="s">
        <v>628</v>
      </c>
      <c r="B307" s="11" t="s">
        <v>629</v>
      </c>
      <c r="C307" s="11" t="s">
        <v>627</v>
      </c>
      <c r="D307" s="12">
        <v>44502</v>
      </c>
      <c r="E307" s="12" t="str">
        <f>'[1]Umsatz Vorjahr'!AO4</f>
        <v>Dienstag</v>
      </c>
      <c r="F307" s="10"/>
      <c r="K307" s="4"/>
      <c r="M307" s="4"/>
      <c r="N307" s="22"/>
      <c r="O307" s="3">
        <v>44867</v>
      </c>
      <c r="P307" s="21" t="s">
        <v>753</v>
      </c>
      <c r="Q307" s="4"/>
      <c r="S307" s="22">
        <f>Gesamtdaten[[#This Row],[Ware 1]]/10</f>
        <v>0</v>
      </c>
      <c r="T307" s="1"/>
      <c r="W307" s="4"/>
      <c r="Y307" s="4"/>
      <c r="AA307" s="4"/>
      <c r="AB307" s="24"/>
      <c r="AC307" s="25"/>
      <c r="AD307" s="4"/>
      <c r="AE307" s="25"/>
      <c r="AF307" s="25"/>
    </row>
    <row r="308" spans="1:32" x14ac:dyDescent="0.25">
      <c r="A308" s="11" t="s">
        <v>630</v>
      </c>
      <c r="B308" s="11" t="s">
        <v>631</v>
      </c>
      <c r="C308" s="11" t="s">
        <v>627</v>
      </c>
      <c r="D308" s="12">
        <v>44503</v>
      </c>
      <c r="E308" s="12" t="str">
        <f>'[1]Umsatz Vorjahr'!AO5</f>
        <v>Mittwoch</v>
      </c>
      <c r="F308" s="10"/>
      <c r="K308" s="4"/>
      <c r="M308" s="4"/>
      <c r="N308" s="22"/>
      <c r="O308" s="3">
        <v>44868</v>
      </c>
      <c r="P308" s="21" t="s">
        <v>754</v>
      </c>
      <c r="Q308" s="4"/>
      <c r="S308" s="22">
        <f>Gesamtdaten[[#This Row],[Ware 1]]/10</f>
        <v>0</v>
      </c>
      <c r="T308" s="1"/>
      <c r="W308" s="4"/>
      <c r="Y308" s="4"/>
      <c r="AA308" s="4"/>
      <c r="AB308" s="24"/>
      <c r="AC308" s="25"/>
      <c r="AD308" s="4"/>
      <c r="AE308" s="25"/>
      <c r="AF308" s="25"/>
    </row>
    <row r="309" spans="1:32" x14ac:dyDescent="0.25">
      <c r="A309" s="11" t="s">
        <v>632</v>
      </c>
      <c r="B309" s="11" t="s">
        <v>633</v>
      </c>
      <c r="C309" s="11" t="s">
        <v>627</v>
      </c>
      <c r="D309" s="12">
        <v>44504</v>
      </c>
      <c r="E309" s="12" t="str">
        <f>'[1]Umsatz Vorjahr'!AO6</f>
        <v>Donnerstag</v>
      </c>
      <c r="F309" s="10"/>
      <c r="K309" s="4"/>
      <c r="M309" s="4"/>
      <c r="N309" s="22"/>
      <c r="O309" s="3">
        <v>44869</v>
      </c>
      <c r="P309" s="21" t="s">
        <v>755</v>
      </c>
      <c r="Q309" s="4"/>
      <c r="S309" s="22">
        <f>Gesamtdaten[[#This Row],[Ware 1]]/10</f>
        <v>0</v>
      </c>
      <c r="T309" s="1"/>
      <c r="W309" s="4"/>
      <c r="Y309" s="4"/>
      <c r="AA309" s="4"/>
      <c r="AB309" s="24"/>
      <c r="AC309" s="25"/>
      <c r="AD309" s="4"/>
      <c r="AE309" s="25"/>
      <c r="AF309" s="25"/>
    </row>
    <row r="310" spans="1:32" x14ac:dyDescent="0.25">
      <c r="A310" s="11" t="s">
        <v>634</v>
      </c>
      <c r="B310" s="11" t="s">
        <v>635</v>
      </c>
      <c r="C310" s="11" t="s">
        <v>627</v>
      </c>
      <c r="D310" s="12">
        <v>44505</v>
      </c>
      <c r="E310" s="12" t="str">
        <f>'[1]Umsatz Vorjahr'!AO7</f>
        <v>Freitag</v>
      </c>
      <c r="F310" s="10"/>
      <c r="K310" s="4"/>
      <c r="M310" s="4"/>
      <c r="N310" s="22"/>
      <c r="O310" s="3">
        <v>44870</v>
      </c>
      <c r="P310" s="21" t="s">
        <v>749</v>
      </c>
      <c r="Q310" s="4"/>
      <c r="S310" s="22">
        <f>Gesamtdaten[[#This Row],[Ware 1]]/10</f>
        <v>0</v>
      </c>
      <c r="T310" s="1"/>
      <c r="W310" s="4"/>
      <c r="Y310" s="4"/>
      <c r="AA310" s="4"/>
      <c r="AB310" s="24"/>
      <c r="AC310" s="25"/>
      <c r="AD310" s="4"/>
      <c r="AE310" s="25"/>
      <c r="AF310" s="25"/>
    </row>
    <row r="311" spans="1:32" x14ac:dyDescent="0.25">
      <c r="A311" s="11" t="s">
        <v>636</v>
      </c>
      <c r="B311" s="11" t="s">
        <v>637</v>
      </c>
      <c r="C311" s="11" t="s">
        <v>627</v>
      </c>
      <c r="D311" s="12">
        <v>44506</v>
      </c>
      <c r="E311" s="12" t="str">
        <f>'[1]Umsatz Vorjahr'!AO8</f>
        <v>Samstag</v>
      </c>
      <c r="F311" s="10"/>
      <c r="K311" s="4"/>
      <c r="M311" s="4"/>
      <c r="N311" s="22"/>
      <c r="O311" s="3">
        <v>44871</v>
      </c>
      <c r="P311" s="21" t="s">
        <v>750</v>
      </c>
      <c r="Q311" s="4"/>
      <c r="S311" s="22">
        <f>Gesamtdaten[[#This Row],[Ware 1]]/10</f>
        <v>0</v>
      </c>
      <c r="T311" s="1"/>
      <c r="W311" s="4"/>
      <c r="Y311" s="4"/>
      <c r="AA311" s="4"/>
      <c r="AB311" s="24"/>
      <c r="AC311" s="25"/>
      <c r="AD311" s="4"/>
      <c r="AE311" s="25"/>
      <c r="AF311" s="25"/>
    </row>
    <row r="312" spans="1:32" x14ac:dyDescent="0.25">
      <c r="A312" s="11" t="s">
        <v>638</v>
      </c>
      <c r="B312" s="11" t="s">
        <v>639</v>
      </c>
      <c r="C312" s="11" t="s">
        <v>627</v>
      </c>
      <c r="D312" s="12">
        <v>44507</v>
      </c>
      <c r="E312" s="12" t="str">
        <f>'[1]Umsatz Vorjahr'!AO9</f>
        <v>Sonntag</v>
      </c>
      <c r="F312" s="10"/>
      <c r="K312" s="4"/>
      <c r="M312" s="4"/>
      <c r="N312" s="22"/>
      <c r="O312" s="3">
        <v>44872</v>
      </c>
      <c r="P312" s="21" t="s">
        <v>751</v>
      </c>
      <c r="Q312" s="4"/>
      <c r="S312" s="22">
        <f>Gesamtdaten[[#This Row],[Ware 1]]/10</f>
        <v>0</v>
      </c>
      <c r="T312" s="1"/>
      <c r="W312" s="4"/>
      <c r="Y312" s="4"/>
      <c r="AA312" s="4"/>
      <c r="AB312" s="24"/>
      <c r="AC312" s="25"/>
      <c r="AD312" s="4"/>
      <c r="AE312" s="25"/>
      <c r="AF312" s="25"/>
    </row>
    <row r="313" spans="1:32" x14ac:dyDescent="0.25">
      <c r="A313" s="11" t="s">
        <v>640</v>
      </c>
      <c r="B313" s="11" t="s">
        <v>641</v>
      </c>
      <c r="C313" s="11" t="s">
        <v>627</v>
      </c>
      <c r="D313" s="12">
        <v>44508</v>
      </c>
      <c r="E313" s="12" t="str">
        <f>'[1]Umsatz Vorjahr'!AO10</f>
        <v>Montag</v>
      </c>
      <c r="F313" s="10"/>
      <c r="K313" s="4"/>
      <c r="M313" s="4"/>
      <c r="N313" s="22"/>
      <c r="O313" s="3">
        <v>44873</v>
      </c>
      <c r="P313" s="21" t="s">
        <v>752</v>
      </c>
      <c r="Q313" s="4"/>
      <c r="S313" s="22">
        <f>Gesamtdaten[[#This Row],[Ware 1]]/10</f>
        <v>0</v>
      </c>
      <c r="T313" s="1"/>
      <c r="W313" s="4"/>
      <c r="Y313" s="4"/>
      <c r="AA313" s="4"/>
      <c r="AB313" s="24"/>
      <c r="AC313" s="25"/>
      <c r="AD313" s="4"/>
      <c r="AE313" s="25"/>
      <c r="AF313" s="25"/>
    </row>
    <row r="314" spans="1:32" x14ac:dyDescent="0.25">
      <c r="A314" s="11" t="s">
        <v>642</v>
      </c>
      <c r="B314" s="11" t="s">
        <v>643</v>
      </c>
      <c r="C314" s="11" t="s">
        <v>627</v>
      </c>
      <c r="D314" s="12">
        <v>44509</v>
      </c>
      <c r="E314" s="12" t="str">
        <f>'[1]Umsatz Vorjahr'!AO11</f>
        <v>Dienstag</v>
      </c>
      <c r="F314" s="10"/>
      <c r="K314" s="4"/>
      <c r="M314" s="4"/>
      <c r="N314" s="22"/>
      <c r="O314" s="3">
        <v>44874</v>
      </c>
      <c r="P314" s="21" t="s">
        <v>753</v>
      </c>
      <c r="Q314" s="4"/>
      <c r="S314" s="22">
        <f>Gesamtdaten[[#This Row],[Ware 1]]/10</f>
        <v>0</v>
      </c>
      <c r="T314" s="1"/>
      <c r="W314" s="4"/>
      <c r="Y314" s="4"/>
      <c r="AA314" s="4"/>
      <c r="AB314" s="24"/>
      <c r="AC314" s="25"/>
      <c r="AD314" s="4"/>
      <c r="AE314" s="25"/>
      <c r="AF314" s="25"/>
    </row>
    <row r="315" spans="1:32" x14ac:dyDescent="0.25">
      <c r="A315" s="11" t="s">
        <v>644</v>
      </c>
      <c r="B315" s="11" t="s">
        <v>645</v>
      </c>
      <c r="C315" s="11" t="s">
        <v>627</v>
      </c>
      <c r="D315" s="12">
        <v>44510</v>
      </c>
      <c r="E315" s="12" t="str">
        <f>'[1]Umsatz Vorjahr'!AO12</f>
        <v>Mittwoch</v>
      </c>
      <c r="F315" s="10"/>
      <c r="K315" s="4"/>
      <c r="M315" s="4"/>
      <c r="N315" s="22"/>
      <c r="O315" s="3">
        <v>44875</v>
      </c>
      <c r="P315" s="21" t="s">
        <v>754</v>
      </c>
      <c r="Q315" s="4"/>
      <c r="S315" s="22">
        <f>Gesamtdaten[[#This Row],[Ware 1]]/10</f>
        <v>0</v>
      </c>
      <c r="T315" s="1"/>
      <c r="W315" s="4"/>
      <c r="Y315" s="4"/>
      <c r="AA315" s="4"/>
      <c r="AB315" s="24"/>
      <c r="AC315" s="25"/>
      <c r="AD315" s="4"/>
      <c r="AE315" s="25"/>
      <c r="AF315" s="25"/>
    </row>
    <row r="316" spans="1:32" x14ac:dyDescent="0.25">
      <c r="A316" s="11" t="s">
        <v>646</v>
      </c>
      <c r="B316" s="11" t="s">
        <v>647</v>
      </c>
      <c r="C316" s="11" t="s">
        <v>627</v>
      </c>
      <c r="D316" s="12">
        <v>44511</v>
      </c>
      <c r="E316" s="12" t="str">
        <f>'[1]Umsatz Vorjahr'!AO13</f>
        <v>Donnerstag</v>
      </c>
      <c r="F316" s="10"/>
      <c r="K316" s="4"/>
      <c r="M316" s="4"/>
      <c r="N316" s="22"/>
      <c r="O316" s="3">
        <v>44876</v>
      </c>
      <c r="P316" s="21" t="s">
        <v>755</v>
      </c>
      <c r="Q316" s="4"/>
      <c r="S316" s="22">
        <f>Gesamtdaten[[#This Row],[Ware 1]]/10</f>
        <v>0</v>
      </c>
      <c r="T316" s="1"/>
      <c r="W316" s="4"/>
      <c r="Y316" s="4"/>
      <c r="AA316" s="4"/>
      <c r="AB316" s="24"/>
      <c r="AC316" s="25"/>
      <c r="AD316" s="4"/>
      <c r="AE316" s="25"/>
      <c r="AF316" s="25"/>
    </row>
    <row r="317" spans="1:32" x14ac:dyDescent="0.25">
      <c r="A317" s="11" t="s">
        <v>648</v>
      </c>
      <c r="B317" s="11" t="s">
        <v>649</v>
      </c>
      <c r="C317" s="11" t="s">
        <v>627</v>
      </c>
      <c r="D317" s="12">
        <v>44512</v>
      </c>
      <c r="E317" s="12" t="str">
        <f>'[1]Umsatz Vorjahr'!AO14</f>
        <v>Freitag</v>
      </c>
      <c r="F317" s="10"/>
      <c r="K317" s="4"/>
      <c r="M317" s="4"/>
      <c r="N317" s="22"/>
      <c r="O317" s="3">
        <v>44877</v>
      </c>
      <c r="P317" s="21" t="s">
        <v>749</v>
      </c>
      <c r="Q317" s="4"/>
      <c r="S317" s="22">
        <f>Gesamtdaten[[#This Row],[Ware 1]]/10</f>
        <v>0</v>
      </c>
      <c r="T317" s="1"/>
      <c r="W317" s="4"/>
      <c r="Y317" s="4"/>
      <c r="AA317" s="4"/>
      <c r="AB317" s="24"/>
      <c r="AC317" s="25"/>
      <c r="AD317" s="4"/>
      <c r="AE317" s="25"/>
      <c r="AF317" s="25"/>
    </row>
    <row r="318" spans="1:32" x14ac:dyDescent="0.25">
      <c r="A318" s="11" t="s">
        <v>650</v>
      </c>
      <c r="B318" s="11" t="s">
        <v>651</v>
      </c>
      <c r="C318" s="11" t="s">
        <v>627</v>
      </c>
      <c r="D318" s="12">
        <v>44513</v>
      </c>
      <c r="E318" s="12" t="str">
        <f>'[1]Umsatz Vorjahr'!AO15</f>
        <v>Samstag</v>
      </c>
      <c r="F318" s="10"/>
      <c r="K318" s="4"/>
      <c r="M318" s="4"/>
      <c r="N318" s="22"/>
      <c r="O318" s="3">
        <v>44878</v>
      </c>
      <c r="P318" s="21" t="s">
        <v>750</v>
      </c>
      <c r="Q318" s="4"/>
      <c r="S318" s="22">
        <f>Gesamtdaten[[#This Row],[Ware 1]]/10</f>
        <v>0</v>
      </c>
      <c r="T318" s="1"/>
      <c r="W318" s="4"/>
      <c r="Y318" s="4"/>
      <c r="AA318" s="4"/>
      <c r="AB318" s="24"/>
      <c r="AC318" s="25"/>
      <c r="AD318" s="4"/>
      <c r="AE318" s="25"/>
      <c r="AF318" s="25"/>
    </row>
    <row r="319" spans="1:32" x14ac:dyDescent="0.25">
      <c r="A319" s="11" t="s">
        <v>652</v>
      </c>
      <c r="B319" s="11" t="s">
        <v>653</v>
      </c>
      <c r="C319" s="11" t="s">
        <v>627</v>
      </c>
      <c r="D319" s="12">
        <v>44514</v>
      </c>
      <c r="E319" s="12" t="str">
        <f>'[1]Umsatz Vorjahr'!AO16</f>
        <v>Sonntag</v>
      </c>
      <c r="F319" s="10"/>
      <c r="K319" s="4"/>
      <c r="M319" s="4"/>
      <c r="N319" s="22"/>
      <c r="O319" s="3">
        <v>44879</v>
      </c>
      <c r="P319" s="21" t="s">
        <v>751</v>
      </c>
      <c r="Q319" s="4"/>
      <c r="S319" s="22">
        <f>Gesamtdaten[[#This Row],[Ware 1]]/10</f>
        <v>0</v>
      </c>
      <c r="T319" s="1"/>
      <c r="W319" s="4"/>
      <c r="Y319" s="4"/>
      <c r="AA319" s="4"/>
      <c r="AB319" s="24"/>
      <c r="AC319" s="25"/>
      <c r="AD319" s="4"/>
      <c r="AE319" s="25"/>
      <c r="AF319" s="25"/>
    </row>
    <row r="320" spans="1:32" x14ac:dyDescent="0.25">
      <c r="A320" s="11" t="s">
        <v>654</v>
      </c>
      <c r="B320" s="11" t="s">
        <v>655</v>
      </c>
      <c r="C320" s="11" t="s">
        <v>627</v>
      </c>
      <c r="D320" s="12">
        <v>44515</v>
      </c>
      <c r="E320" s="12" t="str">
        <f>'[1]Umsatz Vorjahr'!AO17</f>
        <v>Montag</v>
      </c>
      <c r="F320" s="10"/>
      <c r="K320" s="4"/>
      <c r="M320" s="4"/>
      <c r="N320" s="22"/>
      <c r="O320" s="3">
        <v>44880</v>
      </c>
      <c r="P320" s="21" t="s">
        <v>752</v>
      </c>
      <c r="Q320" s="4"/>
      <c r="S320" s="22">
        <f>Gesamtdaten[[#This Row],[Ware 1]]/10</f>
        <v>0</v>
      </c>
      <c r="T320" s="1"/>
      <c r="W320" s="4"/>
      <c r="Y320" s="4"/>
      <c r="AA320" s="4"/>
      <c r="AB320" s="24"/>
      <c r="AC320" s="25"/>
      <c r="AD320" s="4"/>
      <c r="AE320" s="25"/>
      <c r="AF320" s="25"/>
    </row>
    <row r="321" spans="1:32" x14ac:dyDescent="0.25">
      <c r="A321" s="11" t="s">
        <v>656</v>
      </c>
      <c r="B321" s="11" t="s">
        <v>657</v>
      </c>
      <c r="C321" s="11" t="s">
        <v>627</v>
      </c>
      <c r="D321" s="12">
        <v>44516</v>
      </c>
      <c r="E321" s="12" t="str">
        <f>'[1]Umsatz Vorjahr'!AO18</f>
        <v>Dienstag</v>
      </c>
      <c r="F321" s="10"/>
      <c r="K321" s="4"/>
      <c r="M321" s="4"/>
      <c r="N321" s="22"/>
      <c r="O321" s="3">
        <v>44881</v>
      </c>
      <c r="P321" s="21" t="s">
        <v>753</v>
      </c>
      <c r="Q321" s="4"/>
      <c r="S321" s="22">
        <f>Gesamtdaten[[#This Row],[Ware 1]]/10</f>
        <v>0</v>
      </c>
      <c r="T321" s="1"/>
      <c r="W321" s="4"/>
      <c r="Y321" s="4"/>
      <c r="AA321" s="4"/>
      <c r="AB321" s="24"/>
      <c r="AC321" s="25"/>
      <c r="AD321" s="4"/>
      <c r="AE321" s="25"/>
      <c r="AF321" s="25"/>
    </row>
    <row r="322" spans="1:32" x14ac:dyDescent="0.25">
      <c r="A322" s="11" t="s">
        <v>658</v>
      </c>
      <c r="B322" s="11" t="s">
        <v>659</v>
      </c>
      <c r="C322" s="11" t="s">
        <v>627</v>
      </c>
      <c r="D322" s="12">
        <v>44517</v>
      </c>
      <c r="E322" s="12" t="str">
        <f>'[1]Umsatz Vorjahr'!AO19</f>
        <v>Mittwoch</v>
      </c>
      <c r="F322" s="10"/>
      <c r="K322" s="4"/>
      <c r="M322" s="4"/>
      <c r="N322" s="22"/>
      <c r="O322" s="3">
        <v>44882</v>
      </c>
      <c r="P322" s="21" t="s">
        <v>754</v>
      </c>
      <c r="Q322" s="4"/>
      <c r="S322" s="22">
        <f>Gesamtdaten[[#This Row],[Ware 1]]/10</f>
        <v>0</v>
      </c>
      <c r="T322" s="1"/>
      <c r="W322" s="4"/>
      <c r="Y322" s="4"/>
      <c r="AA322" s="4"/>
      <c r="AB322" s="24"/>
      <c r="AC322" s="25"/>
      <c r="AD322" s="4"/>
      <c r="AE322" s="25"/>
      <c r="AF322" s="25"/>
    </row>
    <row r="323" spans="1:32" x14ac:dyDescent="0.25">
      <c r="A323" s="11" t="s">
        <v>660</v>
      </c>
      <c r="B323" s="11" t="s">
        <v>661</v>
      </c>
      <c r="C323" s="11" t="s">
        <v>627</v>
      </c>
      <c r="D323" s="12">
        <v>44518</v>
      </c>
      <c r="E323" s="12" t="str">
        <f>'[1]Umsatz Vorjahr'!AO20</f>
        <v>Donnerstag</v>
      </c>
      <c r="F323" s="10"/>
      <c r="K323" s="4"/>
      <c r="M323" s="4"/>
      <c r="N323" s="22"/>
      <c r="O323" s="3">
        <v>44883</v>
      </c>
      <c r="P323" s="21" t="s">
        <v>755</v>
      </c>
      <c r="Q323" s="4"/>
      <c r="S323" s="22">
        <f>Gesamtdaten[[#This Row],[Ware 1]]/10</f>
        <v>0</v>
      </c>
      <c r="T323" s="1"/>
      <c r="W323" s="4"/>
      <c r="Y323" s="4"/>
      <c r="AA323" s="4"/>
      <c r="AB323" s="24"/>
      <c r="AC323" s="25"/>
      <c r="AD323" s="4"/>
      <c r="AE323" s="25"/>
      <c r="AF323" s="25"/>
    </row>
    <row r="324" spans="1:32" x14ac:dyDescent="0.25">
      <c r="A324" s="11" t="s">
        <v>662</v>
      </c>
      <c r="B324" s="11" t="s">
        <v>663</v>
      </c>
      <c r="C324" s="11" t="s">
        <v>627</v>
      </c>
      <c r="D324" s="12">
        <v>44519</v>
      </c>
      <c r="E324" s="12" t="str">
        <f>'[1]Umsatz Vorjahr'!AO21</f>
        <v>Freitag</v>
      </c>
      <c r="F324" s="10"/>
      <c r="K324" s="4"/>
      <c r="M324" s="4"/>
      <c r="N324" s="22"/>
      <c r="O324" s="3">
        <v>44884</v>
      </c>
      <c r="P324" s="21" t="s">
        <v>749</v>
      </c>
      <c r="Q324" s="4"/>
      <c r="S324" s="22">
        <f>Gesamtdaten[[#This Row],[Ware 1]]/10</f>
        <v>0</v>
      </c>
      <c r="T324" s="1"/>
      <c r="W324" s="4"/>
      <c r="Y324" s="4"/>
      <c r="AA324" s="4"/>
      <c r="AB324" s="24"/>
      <c r="AC324" s="25"/>
      <c r="AD324" s="4"/>
      <c r="AE324" s="25"/>
      <c r="AF324" s="25"/>
    </row>
    <row r="325" spans="1:32" x14ac:dyDescent="0.25">
      <c r="A325" s="11" t="s">
        <v>664</v>
      </c>
      <c r="B325" s="11" t="s">
        <v>665</v>
      </c>
      <c r="C325" s="11" t="s">
        <v>627</v>
      </c>
      <c r="D325" s="12">
        <v>44520</v>
      </c>
      <c r="E325" s="12" t="str">
        <f>'[1]Umsatz Vorjahr'!AO22</f>
        <v>Samstag</v>
      </c>
      <c r="F325" s="10"/>
      <c r="K325" s="4"/>
      <c r="M325" s="4"/>
      <c r="N325" s="22"/>
      <c r="O325" s="3">
        <v>44885</v>
      </c>
      <c r="P325" s="21" t="s">
        <v>750</v>
      </c>
      <c r="Q325" s="4"/>
      <c r="S325" s="22">
        <f>Gesamtdaten[[#This Row],[Ware 1]]/10</f>
        <v>0</v>
      </c>
      <c r="T325" s="1"/>
      <c r="W325" s="4"/>
      <c r="Y325" s="4"/>
      <c r="AA325" s="4"/>
      <c r="AB325" s="24"/>
      <c r="AC325" s="25"/>
      <c r="AD325" s="4"/>
      <c r="AE325" s="25"/>
      <c r="AF325" s="25"/>
    </row>
    <row r="326" spans="1:32" x14ac:dyDescent="0.25">
      <c r="A326" s="11" t="s">
        <v>666</v>
      </c>
      <c r="B326" s="11" t="s">
        <v>667</v>
      </c>
      <c r="C326" s="11" t="s">
        <v>627</v>
      </c>
      <c r="D326" s="12">
        <v>44521</v>
      </c>
      <c r="E326" s="12" t="str">
        <f>'[1]Umsatz Vorjahr'!AO23</f>
        <v>Sonntag</v>
      </c>
      <c r="F326" s="10"/>
      <c r="K326" s="4"/>
      <c r="M326" s="4"/>
      <c r="N326" s="22"/>
      <c r="O326" s="3">
        <v>44886</v>
      </c>
      <c r="P326" s="21" t="s">
        <v>751</v>
      </c>
      <c r="Q326" s="4"/>
      <c r="S326" s="22">
        <f>Gesamtdaten[[#This Row],[Ware 1]]/10</f>
        <v>0</v>
      </c>
      <c r="T326" s="1"/>
      <c r="W326" s="4"/>
      <c r="Y326" s="4"/>
      <c r="AA326" s="4"/>
      <c r="AB326" s="24"/>
      <c r="AC326" s="25"/>
      <c r="AD326" s="4"/>
      <c r="AE326" s="25"/>
      <c r="AF326" s="25"/>
    </row>
    <row r="327" spans="1:32" x14ac:dyDescent="0.25">
      <c r="A327" s="11" t="s">
        <v>668</v>
      </c>
      <c r="B327" s="11" t="s">
        <v>669</v>
      </c>
      <c r="C327" s="11" t="s">
        <v>627</v>
      </c>
      <c r="D327" s="12">
        <v>44522</v>
      </c>
      <c r="E327" s="12" t="str">
        <f>'[1]Umsatz Vorjahr'!AO24</f>
        <v>Montag</v>
      </c>
      <c r="F327" s="10"/>
      <c r="K327" s="4"/>
      <c r="M327" s="4"/>
      <c r="N327" s="22"/>
      <c r="O327" s="3">
        <v>44887</v>
      </c>
      <c r="P327" s="21" t="s">
        <v>752</v>
      </c>
      <c r="Q327" s="4"/>
      <c r="S327" s="22">
        <f>Gesamtdaten[[#This Row],[Ware 1]]/10</f>
        <v>0</v>
      </c>
      <c r="T327" s="1"/>
      <c r="W327" s="4"/>
      <c r="Y327" s="4"/>
      <c r="AA327" s="4"/>
      <c r="AB327" s="24"/>
      <c r="AC327" s="25"/>
      <c r="AD327" s="4"/>
      <c r="AE327" s="25"/>
      <c r="AF327" s="25"/>
    </row>
    <row r="328" spans="1:32" x14ac:dyDescent="0.25">
      <c r="A328" s="11" t="s">
        <v>670</v>
      </c>
      <c r="B328" s="11" t="s">
        <v>671</v>
      </c>
      <c r="C328" s="11" t="s">
        <v>627</v>
      </c>
      <c r="D328" s="12">
        <v>44523</v>
      </c>
      <c r="E328" s="12" t="str">
        <f>'[1]Umsatz Vorjahr'!AO25</f>
        <v>Dienstag</v>
      </c>
      <c r="F328" s="10"/>
      <c r="K328" s="4"/>
      <c r="M328" s="4"/>
      <c r="N328" s="22"/>
      <c r="O328" s="3">
        <v>44888</v>
      </c>
      <c r="P328" s="21" t="s">
        <v>753</v>
      </c>
      <c r="Q328" s="4"/>
      <c r="S328" s="22">
        <f>Gesamtdaten[[#This Row],[Ware 1]]/10</f>
        <v>0</v>
      </c>
      <c r="T328" s="1"/>
      <c r="W328" s="4"/>
      <c r="Y328" s="4"/>
      <c r="AA328" s="4"/>
      <c r="AB328" s="24"/>
      <c r="AC328" s="25"/>
      <c r="AD328" s="4"/>
      <c r="AE328" s="25"/>
      <c r="AF328" s="25"/>
    </row>
    <row r="329" spans="1:32" x14ac:dyDescent="0.25">
      <c r="A329" s="11" t="s">
        <v>672</v>
      </c>
      <c r="B329" s="11" t="s">
        <v>673</v>
      </c>
      <c r="C329" s="11" t="s">
        <v>627</v>
      </c>
      <c r="D329" s="12">
        <v>44524</v>
      </c>
      <c r="E329" s="12" t="str">
        <f>'[1]Umsatz Vorjahr'!AO26</f>
        <v>Mittwoch</v>
      </c>
      <c r="F329" s="10"/>
      <c r="K329" s="4"/>
      <c r="M329" s="4"/>
      <c r="N329" s="22"/>
      <c r="O329" s="3">
        <v>44889</v>
      </c>
      <c r="P329" s="21" t="s">
        <v>754</v>
      </c>
      <c r="Q329" s="4"/>
      <c r="S329" s="22">
        <f>Gesamtdaten[[#This Row],[Ware 1]]/10</f>
        <v>0</v>
      </c>
      <c r="T329" s="1"/>
      <c r="W329" s="4"/>
      <c r="Y329" s="4"/>
      <c r="AA329" s="4"/>
      <c r="AB329" s="24"/>
      <c r="AC329" s="25"/>
      <c r="AD329" s="4"/>
      <c r="AE329" s="25"/>
      <c r="AF329" s="25"/>
    </row>
    <row r="330" spans="1:32" x14ac:dyDescent="0.25">
      <c r="A330" s="11" t="s">
        <v>674</v>
      </c>
      <c r="B330" s="11" t="s">
        <v>675</v>
      </c>
      <c r="C330" s="11" t="s">
        <v>627</v>
      </c>
      <c r="D330" s="12">
        <v>44525</v>
      </c>
      <c r="E330" s="12" t="str">
        <f>'[1]Umsatz Vorjahr'!AO27</f>
        <v>Donnerstag</v>
      </c>
      <c r="F330" s="10"/>
      <c r="K330" s="4"/>
      <c r="M330" s="4"/>
      <c r="N330" s="22"/>
      <c r="O330" s="3">
        <v>44890</v>
      </c>
      <c r="P330" s="21" t="s">
        <v>755</v>
      </c>
      <c r="Q330" s="4"/>
      <c r="S330" s="22">
        <f>Gesamtdaten[[#This Row],[Ware 1]]/10</f>
        <v>0</v>
      </c>
      <c r="T330" s="1"/>
      <c r="W330" s="4"/>
      <c r="Y330" s="4"/>
      <c r="AA330" s="4"/>
      <c r="AB330" s="24"/>
      <c r="AC330" s="25"/>
      <c r="AD330" s="4"/>
      <c r="AE330" s="25"/>
      <c r="AF330" s="25"/>
    </row>
    <row r="331" spans="1:32" x14ac:dyDescent="0.25">
      <c r="A331" s="11" t="s">
        <v>676</v>
      </c>
      <c r="B331" s="11" t="s">
        <v>677</v>
      </c>
      <c r="C331" s="11" t="s">
        <v>627</v>
      </c>
      <c r="D331" s="12">
        <v>44526</v>
      </c>
      <c r="E331" s="12" t="str">
        <f>'[1]Umsatz Vorjahr'!AO28</f>
        <v>Freitag</v>
      </c>
      <c r="F331" s="10"/>
      <c r="K331" s="4"/>
      <c r="M331" s="4"/>
      <c r="N331" s="22"/>
      <c r="O331" s="3">
        <v>44891</v>
      </c>
      <c r="P331" s="21" t="s">
        <v>749</v>
      </c>
      <c r="Q331" s="4"/>
      <c r="S331" s="22">
        <f>Gesamtdaten[[#This Row],[Ware 1]]/10</f>
        <v>0</v>
      </c>
      <c r="T331" s="1"/>
      <c r="W331" s="4"/>
      <c r="Y331" s="4"/>
      <c r="AA331" s="4"/>
      <c r="AB331" s="24"/>
      <c r="AC331" s="25"/>
      <c r="AD331" s="4"/>
      <c r="AE331" s="25"/>
      <c r="AF331" s="25"/>
    </row>
    <row r="332" spans="1:32" x14ac:dyDescent="0.25">
      <c r="A332" s="11" t="s">
        <v>678</v>
      </c>
      <c r="B332" s="11" t="s">
        <v>679</v>
      </c>
      <c r="C332" s="11" t="s">
        <v>627</v>
      </c>
      <c r="D332" s="12">
        <v>44527</v>
      </c>
      <c r="E332" s="12" t="str">
        <f>'[1]Umsatz Vorjahr'!AO29</f>
        <v>Samstag</v>
      </c>
      <c r="F332" s="10"/>
      <c r="K332" s="4"/>
      <c r="M332" s="4"/>
      <c r="N332" s="22"/>
      <c r="O332" s="3">
        <v>44892</v>
      </c>
      <c r="P332" s="21" t="s">
        <v>750</v>
      </c>
      <c r="Q332" s="4"/>
      <c r="S332" s="22">
        <f>Gesamtdaten[[#This Row],[Ware 1]]/10</f>
        <v>0</v>
      </c>
      <c r="T332" s="1"/>
      <c r="W332" s="4"/>
      <c r="Y332" s="4"/>
      <c r="AA332" s="4"/>
      <c r="AB332" s="24"/>
      <c r="AC332" s="25"/>
      <c r="AD332" s="4"/>
      <c r="AE332" s="25"/>
      <c r="AF332" s="25"/>
    </row>
    <row r="333" spans="1:32" x14ac:dyDescent="0.25">
      <c r="A333" s="11" t="s">
        <v>680</v>
      </c>
      <c r="B333" s="11" t="s">
        <v>681</v>
      </c>
      <c r="C333" s="11" t="s">
        <v>627</v>
      </c>
      <c r="D333" s="12">
        <v>44528</v>
      </c>
      <c r="E333" s="12" t="str">
        <f>'[1]Umsatz Vorjahr'!AO30</f>
        <v>Sonntag</v>
      </c>
      <c r="F333" s="10"/>
      <c r="K333" s="4"/>
      <c r="M333" s="4"/>
      <c r="N333" s="22"/>
      <c r="O333" s="3">
        <v>44893</v>
      </c>
      <c r="P333" s="21" t="s">
        <v>751</v>
      </c>
      <c r="Q333" s="4"/>
      <c r="S333" s="22">
        <f>Gesamtdaten[[#This Row],[Ware 1]]/10</f>
        <v>0</v>
      </c>
      <c r="T333" s="1"/>
      <c r="W333" s="4"/>
      <c r="Y333" s="4"/>
      <c r="AA333" s="4"/>
      <c r="AB333" s="24"/>
      <c r="AC333" s="25"/>
      <c r="AD333" s="4"/>
      <c r="AE333" s="25"/>
      <c r="AF333" s="25"/>
    </row>
    <row r="334" spans="1:32" x14ac:dyDescent="0.25">
      <c r="A334" s="11" t="s">
        <v>682</v>
      </c>
      <c r="B334" s="11" t="s">
        <v>683</v>
      </c>
      <c r="C334" s="11" t="s">
        <v>627</v>
      </c>
      <c r="D334" s="12">
        <v>44529</v>
      </c>
      <c r="E334" s="12" t="str">
        <f>'[1]Umsatz Vorjahr'!AO31</f>
        <v>Montag</v>
      </c>
      <c r="F334" s="10"/>
      <c r="K334" s="4"/>
      <c r="M334" s="4"/>
      <c r="N334" s="22"/>
      <c r="O334" s="3">
        <v>44894</v>
      </c>
      <c r="P334" s="21" t="s">
        <v>752</v>
      </c>
      <c r="Q334" s="4"/>
      <c r="S334" s="22">
        <f>Gesamtdaten[[#This Row],[Ware 1]]/10</f>
        <v>0</v>
      </c>
      <c r="T334" s="1"/>
      <c r="W334" s="4"/>
      <c r="Y334" s="4"/>
      <c r="AA334" s="4"/>
      <c r="AB334" s="24"/>
      <c r="AC334" s="25"/>
      <c r="AD334" s="4"/>
      <c r="AE334" s="25"/>
      <c r="AF334" s="25"/>
    </row>
    <row r="335" spans="1:32" ht="15.75" thickBot="1" x14ac:dyDescent="0.3">
      <c r="A335" s="13" t="s">
        <v>684</v>
      </c>
      <c r="B335" s="13" t="s">
        <v>685</v>
      </c>
      <c r="C335" s="13" t="s">
        <v>627</v>
      </c>
      <c r="D335" s="14">
        <v>44530</v>
      </c>
      <c r="E335" s="14" t="str">
        <f>'[1]Umsatz Vorjahr'!AO32</f>
        <v>Dienstag</v>
      </c>
      <c r="F335" s="15"/>
      <c r="G335" s="16"/>
      <c r="I335" s="15"/>
      <c r="K335" s="4"/>
      <c r="M335" s="4"/>
      <c r="N335" s="22"/>
      <c r="O335" s="3">
        <v>44895</v>
      </c>
      <c r="P335" s="21" t="s">
        <v>753</v>
      </c>
      <c r="Q335" s="4"/>
      <c r="S335" s="22">
        <f>Gesamtdaten[[#This Row],[Ware 1]]/10</f>
        <v>0</v>
      </c>
      <c r="T335" s="1"/>
      <c r="W335" s="4"/>
      <c r="Y335" s="4"/>
      <c r="AA335" s="4"/>
      <c r="AB335" s="24"/>
      <c r="AC335" s="25"/>
      <c r="AD335" s="4"/>
      <c r="AE335" s="25"/>
      <c r="AF335" s="25"/>
    </row>
    <row r="336" spans="1:32" x14ac:dyDescent="0.25">
      <c r="A336" s="11" t="s">
        <v>686</v>
      </c>
      <c r="B336" s="11" t="s">
        <v>687</v>
      </c>
      <c r="C336" s="11" t="s">
        <v>688</v>
      </c>
      <c r="D336" s="12">
        <v>44531</v>
      </c>
      <c r="E336" s="12" t="str">
        <f>'[1]Umsatz Vorjahr'!AS3</f>
        <v>Mittwoch</v>
      </c>
      <c r="F336" s="10"/>
      <c r="K336" s="4"/>
      <c r="M336" s="4"/>
      <c r="N336" s="22"/>
      <c r="O336" s="3">
        <v>44896</v>
      </c>
      <c r="P336" s="21" t="s">
        <v>754</v>
      </c>
      <c r="Q336" s="4"/>
      <c r="S336" s="22">
        <f>Gesamtdaten[[#This Row],[Ware 1]]/10</f>
        <v>0</v>
      </c>
      <c r="T336" s="1"/>
      <c r="W336" s="4"/>
      <c r="Y336" s="4"/>
      <c r="AA336" s="4"/>
      <c r="AB336" s="24"/>
      <c r="AC336" s="25"/>
      <c r="AD336" s="4"/>
      <c r="AE336" s="25"/>
      <c r="AF336" s="25"/>
    </row>
    <row r="337" spans="1:32" x14ac:dyDescent="0.25">
      <c r="A337" s="11" t="s">
        <v>689</v>
      </c>
      <c r="B337" s="11" t="s">
        <v>690</v>
      </c>
      <c r="C337" s="11" t="s">
        <v>688</v>
      </c>
      <c r="D337" s="12">
        <v>44532</v>
      </c>
      <c r="E337" s="12" t="str">
        <f>'[1]Umsatz Vorjahr'!AS4</f>
        <v>Donnerstag</v>
      </c>
      <c r="F337" s="10"/>
      <c r="K337" s="4"/>
      <c r="M337" s="4"/>
      <c r="N337" s="22"/>
      <c r="O337" s="3">
        <v>44897</v>
      </c>
      <c r="P337" s="21" t="s">
        <v>755</v>
      </c>
      <c r="Q337" s="4"/>
      <c r="S337" s="22">
        <f>Gesamtdaten[[#This Row],[Ware 1]]/10</f>
        <v>0</v>
      </c>
      <c r="T337" s="1"/>
      <c r="W337" s="4"/>
      <c r="Y337" s="4"/>
      <c r="AA337" s="4"/>
      <c r="AB337" s="24"/>
      <c r="AC337" s="25"/>
      <c r="AD337" s="4"/>
      <c r="AE337" s="25"/>
      <c r="AF337" s="25"/>
    </row>
    <row r="338" spans="1:32" x14ac:dyDescent="0.25">
      <c r="A338" s="11" t="s">
        <v>691</v>
      </c>
      <c r="B338" s="11" t="s">
        <v>692</v>
      </c>
      <c r="C338" s="11" t="s">
        <v>688</v>
      </c>
      <c r="D338" s="12">
        <v>44533</v>
      </c>
      <c r="E338" s="12" t="str">
        <f>'[1]Umsatz Vorjahr'!AS5</f>
        <v>Freitag</v>
      </c>
      <c r="F338" s="10"/>
      <c r="K338" s="4"/>
      <c r="M338" s="4"/>
      <c r="N338" s="22"/>
      <c r="O338" s="3">
        <v>44898</v>
      </c>
      <c r="P338" s="21" t="s">
        <v>749</v>
      </c>
      <c r="Q338" s="4"/>
      <c r="S338" s="22">
        <f>Gesamtdaten[[#This Row],[Ware 1]]/10</f>
        <v>0</v>
      </c>
      <c r="T338" s="1"/>
      <c r="W338" s="4"/>
      <c r="Y338" s="4"/>
      <c r="AA338" s="4"/>
      <c r="AB338" s="24"/>
      <c r="AC338" s="25"/>
      <c r="AD338" s="4"/>
      <c r="AE338" s="25"/>
      <c r="AF338" s="25"/>
    </row>
    <row r="339" spans="1:32" x14ac:dyDescent="0.25">
      <c r="A339" s="11" t="s">
        <v>693</v>
      </c>
      <c r="B339" s="11" t="s">
        <v>694</v>
      </c>
      <c r="C339" s="11" t="s">
        <v>688</v>
      </c>
      <c r="D339" s="12">
        <v>44534</v>
      </c>
      <c r="E339" s="12" t="str">
        <f>'[1]Umsatz Vorjahr'!AS6</f>
        <v>Samstag</v>
      </c>
      <c r="F339" s="10"/>
      <c r="K339" s="4"/>
      <c r="M339" s="4"/>
      <c r="N339" s="22"/>
      <c r="O339" s="3">
        <v>44899</v>
      </c>
      <c r="P339" s="21" t="s">
        <v>750</v>
      </c>
      <c r="Q339" s="4"/>
      <c r="S339" s="22">
        <f>Gesamtdaten[[#This Row],[Ware 1]]/10</f>
        <v>0</v>
      </c>
      <c r="T339" s="1"/>
      <c r="W339" s="4"/>
      <c r="Y339" s="4"/>
      <c r="AA339" s="4"/>
      <c r="AB339" s="24"/>
      <c r="AC339" s="25"/>
      <c r="AD339" s="4"/>
      <c r="AE339" s="25"/>
      <c r="AF339" s="25"/>
    </row>
    <row r="340" spans="1:32" x14ac:dyDescent="0.25">
      <c r="A340" s="11" t="s">
        <v>695</v>
      </c>
      <c r="B340" s="11" t="s">
        <v>696</v>
      </c>
      <c r="C340" s="11" t="s">
        <v>688</v>
      </c>
      <c r="D340" s="12">
        <v>44535</v>
      </c>
      <c r="E340" s="12" t="str">
        <f>'[1]Umsatz Vorjahr'!AS7</f>
        <v>Sonntag</v>
      </c>
      <c r="F340" s="10"/>
      <c r="K340" s="4"/>
      <c r="M340" s="4"/>
      <c r="N340" s="22"/>
      <c r="O340" s="3">
        <v>44900</v>
      </c>
      <c r="P340" s="21" t="s">
        <v>751</v>
      </c>
      <c r="Q340" s="4"/>
      <c r="S340" s="22">
        <f>Gesamtdaten[[#This Row],[Ware 1]]/10</f>
        <v>0</v>
      </c>
      <c r="T340" s="1"/>
      <c r="W340" s="4"/>
      <c r="Y340" s="4"/>
      <c r="AA340" s="4"/>
      <c r="AB340" s="24"/>
      <c r="AC340" s="25"/>
      <c r="AD340" s="4"/>
      <c r="AE340" s="25"/>
      <c r="AF340" s="25"/>
    </row>
    <row r="341" spans="1:32" x14ac:dyDescent="0.25">
      <c r="A341" s="11" t="s">
        <v>697</v>
      </c>
      <c r="B341" s="11" t="s">
        <v>698</v>
      </c>
      <c r="C341" s="11" t="s">
        <v>688</v>
      </c>
      <c r="D341" s="12">
        <v>44536</v>
      </c>
      <c r="E341" s="12" t="str">
        <f>'[1]Umsatz Vorjahr'!AS8</f>
        <v>Montag</v>
      </c>
      <c r="F341" s="10"/>
      <c r="K341" s="4"/>
      <c r="M341" s="4"/>
      <c r="N341" s="22"/>
      <c r="O341" s="3">
        <v>44901</v>
      </c>
      <c r="P341" s="21" t="s">
        <v>752</v>
      </c>
      <c r="Q341" s="4"/>
      <c r="S341" s="22">
        <f>Gesamtdaten[[#This Row],[Ware 1]]/10</f>
        <v>0</v>
      </c>
      <c r="T341" s="1"/>
      <c r="W341" s="4"/>
      <c r="Y341" s="4"/>
      <c r="AA341" s="4"/>
      <c r="AB341" s="24"/>
      <c r="AC341" s="25"/>
      <c r="AD341" s="4"/>
      <c r="AE341" s="25"/>
      <c r="AF341" s="25"/>
    </row>
    <row r="342" spans="1:32" x14ac:dyDescent="0.25">
      <c r="A342" s="11" t="s">
        <v>699</v>
      </c>
      <c r="B342" s="11" t="s">
        <v>700</v>
      </c>
      <c r="C342" s="11" t="s">
        <v>688</v>
      </c>
      <c r="D342" s="12">
        <v>44537</v>
      </c>
      <c r="E342" s="12" t="str">
        <f>'[1]Umsatz Vorjahr'!AS9</f>
        <v>Dienstag</v>
      </c>
      <c r="F342" s="10"/>
      <c r="K342" s="4"/>
      <c r="M342" s="4"/>
      <c r="N342" s="22"/>
      <c r="O342" s="3">
        <v>44902</v>
      </c>
      <c r="P342" s="21" t="s">
        <v>753</v>
      </c>
      <c r="Q342" s="4"/>
      <c r="S342" s="22">
        <f>Gesamtdaten[[#This Row],[Ware 1]]/10</f>
        <v>0</v>
      </c>
      <c r="T342" s="1"/>
      <c r="W342" s="4"/>
      <c r="Y342" s="4"/>
      <c r="AA342" s="4"/>
      <c r="AB342" s="24"/>
      <c r="AC342" s="25"/>
      <c r="AD342" s="4"/>
      <c r="AE342" s="25"/>
      <c r="AF342" s="25"/>
    </row>
    <row r="343" spans="1:32" x14ac:dyDescent="0.25">
      <c r="A343" s="11" t="s">
        <v>701</v>
      </c>
      <c r="B343" s="11" t="s">
        <v>702</v>
      </c>
      <c r="C343" s="11" t="s">
        <v>688</v>
      </c>
      <c r="D343" s="12">
        <v>44538</v>
      </c>
      <c r="E343" s="12" t="str">
        <f>'[1]Umsatz Vorjahr'!AS10</f>
        <v>Mittwoch</v>
      </c>
      <c r="F343" s="10"/>
      <c r="K343" s="4"/>
      <c r="M343" s="4"/>
      <c r="N343" s="22"/>
      <c r="O343" s="3">
        <v>44903</v>
      </c>
      <c r="P343" s="21" t="s">
        <v>754</v>
      </c>
      <c r="Q343" s="4"/>
      <c r="S343" s="22">
        <f>Gesamtdaten[[#This Row],[Ware 1]]/10</f>
        <v>0</v>
      </c>
      <c r="T343" s="1"/>
      <c r="W343" s="4"/>
      <c r="Y343" s="4"/>
      <c r="AA343" s="4"/>
      <c r="AB343" s="24"/>
      <c r="AC343" s="25"/>
      <c r="AD343" s="4"/>
      <c r="AE343" s="25"/>
      <c r="AF343" s="25"/>
    </row>
    <row r="344" spans="1:32" x14ac:dyDescent="0.25">
      <c r="A344" s="11" t="s">
        <v>703</v>
      </c>
      <c r="B344" s="11" t="s">
        <v>704</v>
      </c>
      <c r="C344" s="11" t="s">
        <v>688</v>
      </c>
      <c r="D344" s="12">
        <v>44539</v>
      </c>
      <c r="E344" s="12" t="str">
        <f>'[1]Umsatz Vorjahr'!AS11</f>
        <v>Donnerstag</v>
      </c>
      <c r="F344" s="10"/>
      <c r="K344" s="4"/>
      <c r="M344" s="4"/>
      <c r="N344" s="22"/>
      <c r="O344" s="3">
        <v>44904</v>
      </c>
      <c r="P344" s="21" t="s">
        <v>755</v>
      </c>
      <c r="Q344" s="4"/>
      <c r="S344" s="22">
        <f>Gesamtdaten[[#This Row],[Ware 1]]/10</f>
        <v>0</v>
      </c>
      <c r="T344" s="1"/>
      <c r="W344" s="4"/>
      <c r="Y344" s="4"/>
      <c r="AA344" s="4"/>
      <c r="AB344" s="24"/>
      <c r="AC344" s="25"/>
      <c r="AD344" s="4"/>
      <c r="AE344" s="25"/>
      <c r="AF344" s="25"/>
    </row>
    <row r="345" spans="1:32" x14ac:dyDescent="0.25">
      <c r="A345" s="11" t="s">
        <v>705</v>
      </c>
      <c r="B345" s="11" t="s">
        <v>706</v>
      </c>
      <c r="C345" s="11" t="s">
        <v>688</v>
      </c>
      <c r="D345" s="12">
        <v>44540</v>
      </c>
      <c r="E345" s="12" t="str">
        <f>'[1]Umsatz Vorjahr'!AS12</f>
        <v>Freitag</v>
      </c>
      <c r="F345" s="10"/>
      <c r="K345" s="4"/>
      <c r="M345" s="4"/>
      <c r="N345" s="22"/>
      <c r="O345" s="3">
        <v>44905</v>
      </c>
      <c r="P345" s="21" t="s">
        <v>749</v>
      </c>
      <c r="Q345" s="4"/>
      <c r="S345" s="22">
        <f>Gesamtdaten[[#This Row],[Ware 1]]/10</f>
        <v>0</v>
      </c>
      <c r="T345" s="1"/>
      <c r="W345" s="4"/>
      <c r="Y345" s="4"/>
      <c r="AA345" s="4"/>
      <c r="AB345" s="24"/>
      <c r="AC345" s="25"/>
      <c r="AD345" s="4"/>
      <c r="AE345" s="25"/>
      <c r="AF345" s="25"/>
    </row>
    <row r="346" spans="1:32" x14ac:dyDescent="0.25">
      <c r="A346" s="11" t="s">
        <v>707</v>
      </c>
      <c r="B346" s="11" t="s">
        <v>708</v>
      </c>
      <c r="C346" s="11" t="s">
        <v>688</v>
      </c>
      <c r="D346" s="12">
        <v>44541</v>
      </c>
      <c r="E346" s="12" t="str">
        <f>'[1]Umsatz Vorjahr'!AS13</f>
        <v>Samstag</v>
      </c>
      <c r="F346" s="10"/>
      <c r="K346" s="4"/>
      <c r="M346" s="4"/>
      <c r="N346" s="22"/>
      <c r="O346" s="3">
        <v>44906</v>
      </c>
      <c r="P346" s="21" t="s">
        <v>750</v>
      </c>
      <c r="Q346" s="4"/>
      <c r="S346" s="22">
        <f>Gesamtdaten[[#This Row],[Ware 1]]/10</f>
        <v>0</v>
      </c>
      <c r="T346" s="1"/>
      <c r="W346" s="4"/>
      <c r="Y346" s="4"/>
      <c r="AA346" s="4"/>
      <c r="AB346" s="24"/>
      <c r="AC346" s="25"/>
      <c r="AD346" s="4"/>
      <c r="AE346" s="25"/>
      <c r="AF346" s="25"/>
    </row>
    <row r="347" spans="1:32" x14ac:dyDescent="0.25">
      <c r="A347" s="11" t="s">
        <v>709</v>
      </c>
      <c r="B347" s="11" t="s">
        <v>710</v>
      </c>
      <c r="C347" s="11" t="s">
        <v>688</v>
      </c>
      <c r="D347" s="12">
        <v>44542</v>
      </c>
      <c r="E347" s="12" t="str">
        <f>'[1]Umsatz Vorjahr'!AS14</f>
        <v>Sonntag</v>
      </c>
      <c r="F347" s="10"/>
      <c r="K347" s="4"/>
      <c r="M347" s="4"/>
      <c r="N347" s="22"/>
      <c r="O347" s="3">
        <v>44907</v>
      </c>
      <c r="P347" s="21" t="s">
        <v>751</v>
      </c>
      <c r="Q347" s="4"/>
      <c r="S347" s="22">
        <f>Gesamtdaten[[#This Row],[Ware 1]]/10</f>
        <v>0</v>
      </c>
      <c r="T347" s="1"/>
      <c r="W347" s="4"/>
      <c r="Y347" s="4"/>
      <c r="AA347" s="4"/>
      <c r="AB347" s="24"/>
      <c r="AC347" s="25"/>
      <c r="AD347" s="4"/>
      <c r="AE347" s="25"/>
      <c r="AF347" s="25"/>
    </row>
    <row r="348" spans="1:32" x14ac:dyDescent="0.25">
      <c r="A348" s="11" t="s">
        <v>711</v>
      </c>
      <c r="B348" s="11" t="s">
        <v>712</v>
      </c>
      <c r="C348" s="11" t="s">
        <v>688</v>
      </c>
      <c r="D348" s="12">
        <v>44543</v>
      </c>
      <c r="E348" s="12" t="str">
        <f>'[1]Umsatz Vorjahr'!AS15</f>
        <v>Montag</v>
      </c>
      <c r="F348" s="10"/>
      <c r="K348" s="4"/>
      <c r="M348" s="4"/>
      <c r="N348" s="22"/>
      <c r="O348" s="3">
        <v>44908</v>
      </c>
      <c r="P348" s="21" t="s">
        <v>752</v>
      </c>
      <c r="Q348" s="4"/>
      <c r="S348" s="22">
        <f>Gesamtdaten[[#This Row],[Ware 1]]/10</f>
        <v>0</v>
      </c>
      <c r="T348" s="1"/>
      <c r="W348" s="4"/>
      <c r="Y348" s="4"/>
      <c r="AA348" s="4"/>
      <c r="AB348" s="24"/>
      <c r="AC348" s="25"/>
      <c r="AD348" s="4"/>
      <c r="AE348" s="25"/>
      <c r="AF348" s="25"/>
    </row>
    <row r="349" spans="1:32" x14ac:dyDescent="0.25">
      <c r="A349" s="11" t="s">
        <v>713</v>
      </c>
      <c r="B349" s="11" t="s">
        <v>714</v>
      </c>
      <c r="C349" s="11" t="s">
        <v>688</v>
      </c>
      <c r="D349" s="12">
        <v>44544</v>
      </c>
      <c r="E349" s="12" t="str">
        <f>'[1]Umsatz Vorjahr'!AS16</f>
        <v>Dienstag</v>
      </c>
      <c r="F349" s="10"/>
      <c r="K349" s="4"/>
      <c r="M349" s="4"/>
      <c r="N349" s="22"/>
      <c r="O349" s="3">
        <v>44909</v>
      </c>
      <c r="P349" s="21" t="s">
        <v>753</v>
      </c>
      <c r="Q349" s="4"/>
      <c r="S349" s="22">
        <f>Gesamtdaten[[#This Row],[Ware 1]]/10</f>
        <v>0</v>
      </c>
      <c r="T349" s="1"/>
      <c r="W349" s="4"/>
      <c r="Y349" s="4"/>
      <c r="AA349" s="4"/>
      <c r="AB349" s="24"/>
      <c r="AC349" s="25"/>
      <c r="AD349" s="4"/>
      <c r="AE349" s="25"/>
      <c r="AF349" s="25"/>
    </row>
    <row r="350" spans="1:32" x14ac:dyDescent="0.25">
      <c r="A350" s="11" t="s">
        <v>715</v>
      </c>
      <c r="B350" s="11" t="s">
        <v>716</v>
      </c>
      <c r="C350" s="11" t="s">
        <v>688</v>
      </c>
      <c r="D350" s="12">
        <v>44545</v>
      </c>
      <c r="E350" s="12" t="str">
        <f>'[1]Umsatz Vorjahr'!AS17</f>
        <v>Mittwoch</v>
      </c>
      <c r="F350" s="10"/>
      <c r="K350" s="4"/>
      <c r="M350" s="4"/>
      <c r="N350" s="22"/>
      <c r="O350" s="3">
        <v>44910</v>
      </c>
      <c r="P350" s="21" t="s">
        <v>754</v>
      </c>
      <c r="Q350" s="4"/>
      <c r="S350" s="22">
        <f>Gesamtdaten[[#This Row],[Ware 1]]/10</f>
        <v>0</v>
      </c>
      <c r="T350" s="1"/>
      <c r="W350" s="4"/>
      <c r="Y350" s="4"/>
      <c r="AA350" s="4"/>
      <c r="AB350" s="24"/>
      <c r="AC350" s="25"/>
      <c r="AD350" s="4"/>
      <c r="AE350" s="25"/>
      <c r="AF350" s="25"/>
    </row>
    <row r="351" spans="1:32" x14ac:dyDescent="0.25">
      <c r="A351" s="11" t="s">
        <v>717</v>
      </c>
      <c r="B351" s="11" t="s">
        <v>718</v>
      </c>
      <c r="C351" s="11" t="s">
        <v>688</v>
      </c>
      <c r="D351" s="12">
        <v>44546</v>
      </c>
      <c r="E351" s="12" t="str">
        <f>'[1]Umsatz Vorjahr'!AS18</f>
        <v>Donnerstag</v>
      </c>
      <c r="F351" s="10"/>
      <c r="K351" s="4"/>
      <c r="M351" s="4"/>
      <c r="N351" s="22"/>
      <c r="O351" s="3">
        <v>44911</v>
      </c>
      <c r="P351" s="21" t="s">
        <v>755</v>
      </c>
      <c r="Q351" s="4"/>
      <c r="S351" s="22">
        <f>Gesamtdaten[[#This Row],[Ware 1]]/10</f>
        <v>0</v>
      </c>
      <c r="T351" s="1"/>
      <c r="W351" s="4"/>
      <c r="Y351" s="4"/>
      <c r="AA351" s="4"/>
      <c r="AB351" s="24"/>
      <c r="AC351" s="25"/>
      <c r="AD351" s="4"/>
      <c r="AE351" s="25"/>
      <c r="AF351" s="25"/>
    </row>
    <row r="352" spans="1:32" x14ac:dyDescent="0.25">
      <c r="A352" s="11" t="s">
        <v>719</v>
      </c>
      <c r="B352" s="11" t="s">
        <v>720</v>
      </c>
      <c r="C352" s="11" t="s">
        <v>688</v>
      </c>
      <c r="D352" s="12">
        <v>44547</v>
      </c>
      <c r="E352" s="12" t="str">
        <f>'[1]Umsatz Vorjahr'!AS19</f>
        <v>Freitag</v>
      </c>
      <c r="F352" s="10"/>
      <c r="K352" s="4"/>
      <c r="M352" s="4"/>
      <c r="N352" s="22"/>
      <c r="O352" s="3">
        <v>44912</v>
      </c>
      <c r="P352" s="21" t="s">
        <v>749</v>
      </c>
      <c r="Q352" s="4"/>
      <c r="S352" s="22">
        <f>Gesamtdaten[[#This Row],[Ware 1]]/10</f>
        <v>0</v>
      </c>
      <c r="T352" s="1"/>
      <c r="W352" s="4"/>
      <c r="Y352" s="4"/>
      <c r="AA352" s="4"/>
      <c r="AB352" s="24"/>
      <c r="AC352" s="25"/>
      <c r="AD352" s="4"/>
      <c r="AE352" s="25"/>
      <c r="AF352" s="25"/>
    </row>
    <row r="353" spans="1:32" x14ac:dyDescent="0.25">
      <c r="A353" s="11" t="s">
        <v>721</v>
      </c>
      <c r="B353" s="11" t="s">
        <v>722</v>
      </c>
      <c r="C353" s="11" t="s">
        <v>688</v>
      </c>
      <c r="D353" s="12">
        <v>44548</v>
      </c>
      <c r="E353" s="12" t="str">
        <f>'[1]Umsatz Vorjahr'!AS20</f>
        <v>Samstag</v>
      </c>
      <c r="F353" s="10"/>
      <c r="K353" s="4"/>
      <c r="M353" s="4"/>
      <c r="N353" s="22"/>
      <c r="O353" s="3">
        <v>44913</v>
      </c>
      <c r="P353" s="21" t="s">
        <v>750</v>
      </c>
      <c r="Q353" s="4"/>
      <c r="S353" s="22">
        <f>Gesamtdaten[[#This Row],[Ware 1]]/10</f>
        <v>0</v>
      </c>
      <c r="T353" s="1"/>
      <c r="W353" s="4"/>
      <c r="Y353" s="4"/>
      <c r="AA353" s="4"/>
      <c r="AB353" s="24"/>
      <c r="AC353" s="25"/>
      <c r="AD353" s="4"/>
      <c r="AE353" s="25"/>
      <c r="AF353" s="25"/>
    </row>
    <row r="354" spans="1:32" x14ac:dyDescent="0.25">
      <c r="A354" s="11" t="s">
        <v>723</v>
      </c>
      <c r="B354" s="11" t="s">
        <v>724</v>
      </c>
      <c r="C354" s="11" t="s">
        <v>688</v>
      </c>
      <c r="D354" s="12">
        <v>44549</v>
      </c>
      <c r="E354" s="12" t="str">
        <f>'[1]Umsatz Vorjahr'!AS21</f>
        <v>Sonntag</v>
      </c>
      <c r="F354" s="10"/>
      <c r="K354" s="4"/>
      <c r="M354" s="4"/>
      <c r="N354" s="22"/>
      <c r="O354" s="3">
        <v>44914</v>
      </c>
      <c r="P354" s="21" t="s">
        <v>751</v>
      </c>
      <c r="Q354" s="4"/>
      <c r="S354" s="22">
        <f>Gesamtdaten[[#This Row],[Ware 1]]/10</f>
        <v>0</v>
      </c>
      <c r="T354" s="1"/>
      <c r="W354" s="4"/>
      <c r="Y354" s="4"/>
      <c r="AA354" s="4"/>
      <c r="AB354" s="24"/>
      <c r="AC354" s="25"/>
      <c r="AD354" s="4"/>
      <c r="AE354" s="25"/>
      <c r="AF354" s="25"/>
    </row>
    <row r="355" spans="1:32" x14ac:dyDescent="0.25">
      <c r="A355" s="11" t="s">
        <v>725</v>
      </c>
      <c r="B355" s="11" t="s">
        <v>726</v>
      </c>
      <c r="C355" s="11" t="s">
        <v>688</v>
      </c>
      <c r="D355" s="12">
        <v>44550</v>
      </c>
      <c r="E355" s="12" t="str">
        <f>'[1]Umsatz Vorjahr'!AS22</f>
        <v>Montag</v>
      </c>
      <c r="F355" s="10"/>
      <c r="K355" s="4"/>
      <c r="M355" s="4"/>
      <c r="N355" s="22"/>
      <c r="O355" s="3">
        <v>44915</v>
      </c>
      <c r="P355" s="21" t="s">
        <v>752</v>
      </c>
      <c r="Q355" s="4"/>
      <c r="S355" s="22">
        <f>Gesamtdaten[[#This Row],[Ware 1]]/10</f>
        <v>0</v>
      </c>
      <c r="T355" s="1"/>
      <c r="W355" s="4"/>
      <c r="Y355" s="4"/>
      <c r="AA355" s="4"/>
      <c r="AB355" s="24"/>
      <c r="AC355" s="25"/>
      <c r="AD355" s="4"/>
      <c r="AE355" s="25"/>
      <c r="AF355" s="25"/>
    </row>
    <row r="356" spans="1:32" x14ac:dyDescent="0.25">
      <c r="A356" s="11" t="s">
        <v>727</v>
      </c>
      <c r="B356" s="11" t="s">
        <v>728</v>
      </c>
      <c r="C356" s="11" t="s">
        <v>688</v>
      </c>
      <c r="D356" s="12">
        <v>44551</v>
      </c>
      <c r="E356" s="12" t="str">
        <f>'[1]Umsatz Vorjahr'!AS23</f>
        <v>Dienstag</v>
      </c>
      <c r="F356" s="10"/>
      <c r="K356" s="4"/>
      <c r="M356" s="4"/>
      <c r="N356" s="22"/>
      <c r="O356" s="3">
        <v>44916</v>
      </c>
      <c r="P356" s="21" t="s">
        <v>753</v>
      </c>
      <c r="Q356" s="4"/>
      <c r="S356" s="22">
        <f>Gesamtdaten[[#This Row],[Ware 1]]/10</f>
        <v>0</v>
      </c>
      <c r="T356" s="1"/>
      <c r="W356" s="4"/>
      <c r="Y356" s="4"/>
      <c r="AA356" s="4"/>
      <c r="AB356" s="24"/>
      <c r="AC356" s="25"/>
      <c r="AD356" s="4"/>
      <c r="AE356" s="25"/>
      <c r="AF356" s="25"/>
    </row>
    <row r="357" spans="1:32" x14ac:dyDescent="0.25">
      <c r="A357" s="11" t="s">
        <v>729</v>
      </c>
      <c r="B357" s="11" t="s">
        <v>730</v>
      </c>
      <c r="C357" s="11" t="s">
        <v>688</v>
      </c>
      <c r="D357" s="12">
        <v>44552</v>
      </c>
      <c r="E357" s="12" t="str">
        <f>'[1]Umsatz Vorjahr'!AS24</f>
        <v>Mittwoch</v>
      </c>
      <c r="F357" s="10"/>
      <c r="K357" s="4"/>
      <c r="M357" s="4"/>
      <c r="N357" s="22"/>
      <c r="O357" s="3">
        <v>44917</v>
      </c>
      <c r="P357" s="21" t="s">
        <v>754</v>
      </c>
      <c r="Q357" s="4"/>
      <c r="S357" s="22">
        <f>Gesamtdaten[[#This Row],[Ware 1]]/10</f>
        <v>0</v>
      </c>
      <c r="T357" s="1"/>
      <c r="W357" s="4"/>
      <c r="Y357" s="4"/>
      <c r="AA357" s="4"/>
      <c r="AB357" s="24"/>
      <c r="AC357" s="25"/>
      <c r="AD357" s="4"/>
      <c r="AE357" s="25"/>
      <c r="AF357" s="25"/>
    </row>
    <row r="358" spans="1:32" x14ac:dyDescent="0.25">
      <c r="A358" s="11" t="s">
        <v>731</v>
      </c>
      <c r="B358" s="11" t="s">
        <v>732</v>
      </c>
      <c r="C358" s="11" t="s">
        <v>688</v>
      </c>
      <c r="D358" s="12">
        <v>44553</v>
      </c>
      <c r="E358" s="12" t="str">
        <f>'[1]Umsatz Vorjahr'!AS25</f>
        <v>Donnerstag</v>
      </c>
      <c r="F358" s="10"/>
      <c r="K358" s="4"/>
      <c r="M358" s="4"/>
      <c r="N358" s="22"/>
      <c r="O358" s="3">
        <v>44918</v>
      </c>
      <c r="P358" s="21" t="s">
        <v>755</v>
      </c>
      <c r="Q358" s="4"/>
      <c r="S358" s="22">
        <f>Gesamtdaten[[#This Row],[Ware 1]]/10</f>
        <v>0</v>
      </c>
      <c r="T358" s="1"/>
      <c r="W358" s="4"/>
      <c r="Y358" s="4"/>
      <c r="AA358" s="4"/>
      <c r="AB358" s="24"/>
      <c r="AC358" s="25"/>
      <c r="AD358" s="4"/>
      <c r="AE358" s="25"/>
      <c r="AF358" s="25"/>
    </row>
    <row r="359" spans="1:32" x14ac:dyDescent="0.25">
      <c r="A359" s="11" t="s">
        <v>733</v>
      </c>
      <c r="B359" s="11" t="s">
        <v>734</v>
      </c>
      <c r="C359" s="11" t="s">
        <v>688</v>
      </c>
      <c r="D359" s="12">
        <v>44554</v>
      </c>
      <c r="E359" s="12" t="str">
        <f>'[1]Umsatz Vorjahr'!AS26</f>
        <v>Freitag</v>
      </c>
      <c r="F359" s="10"/>
      <c r="K359" s="4"/>
      <c r="M359" s="4"/>
      <c r="N359" s="22"/>
      <c r="O359" s="3">
        <v>44919</v>
      </c>
      <c r="P359" s="21" t="s">
        <v>749</v>
      </c>
      <c r="Q359" s="4"/>
      <c r="S359" s="22">
        <f>Gesamtdaten[[#This Row],[Ware 1]]/10</f>
        <v>0</v>
      </c>
      <c r="T359" s="1"/>
      <c r="W359" s="4"/>
      <c r="Y359" s="4"/>
      <c r="AA359" s="4"/>
      <c r="AB359" s="24"/>
      <c r="AC359" s="25"/>
      <c r="AD359" s="4"/>
      <c r="AE359" s="25"/>
      <c r="AF359" s="25"/>
    </row>
    <row r="360" spans="1:32" x14ac:dyDescent="0.25">
      <c r="A360" s="11" t="s">
        <v>735</v>
      </c>
      <c r="B360" s="11" t="s">
        <v>736</v>
      </c>
      <c r="C360" s="11" t="s">
        <v>688</v>
      </c>
      <c r="D360" s="12">
        <v>44555</v>
      </c>
      <c r="E360" s="12" t="str">
        <f>'[1]Umsatz Vorjahr'!AS27</f>
        <v>Samstag</v>
      </c>
      <c r="F360" s="10"/>
      <c r="K360" s="4"/>
      <c r="M360" s="4"/>
      <c r="N360" s="22"/>
      <c r="O360" s="3">
        <v>44920</v>
      </c>
      <c r="P360" s="21" t="s">
        <v>750</v>
      </c>
      <c r="Q360" s="4"/>
      <c r="S360" s="22">
        <f>Gesamtdaten[[#This Row],[Ware 1]]/10</f>
        <v>0</v>
      </c>
      <c r="T360" s="1"/>
      <c r="W360" s="4"/>
      <c r="Y360" s="4"/>
      <c r="AA360" s="4"/>
      <c r="AB360" s="24"/>
      <c r="AC360" s="25"/>
      <c r="AD360" s="4"/>
      <c r="AE360" s="25"/>
      <c r="AF360" s="25"/>
    </row>
    <row r="361" spans="1:32" x14ac:dyDescent="0.25">
      <c r="A361" s="11" t="s">
        <v>737</v>
      </c>
      <c r="B361" s="11" t="s">
        <v>738</v>
      </c>
      <c r="C361" s="11" t="s">
        <v>688</v>
      </c>
      <c r="D361" s="12">
        <v>44556</v>
      </c>
      <c r="E361" s="12" t="str">
        <f>'[1]Umsatz Vorjahr'!AS28</f>
        <v>Sonntag</v>
      </c>
      <c r="F361" s="10"/>
      <c r="K361" s="4"/>
      <c r="M361" s="4"/>
      <c r="N361" s="22"/>
      <c r="O361" s="3">
        <v>44921</v>
      </c>
      <c r="P361" s="21" t="s">
        <v>751</v>
      </c>
      <c r="Q361" s="4"/>
      <c r="S361" s="22">
        <f>Gesamtdaten[[#This Row],[Ware 1]]/10</f>
        <v>0</v>
      </c>
      <c r="T361" s="1"/>
      <c r="W361" s="4"/>
      <c r="Y361" s="4"/>
      <c r="AA361" s="4"/>
      <c r="AB361" s="24"/>
      <c r="AC361" s="25"/>
      <c r="AD361" s="4"/>
      <c r="AE361" s="25"/>
      <c r="AF361" s="25"/>
    </row>
    <row r="362" spans="1:32" x14ac:dyDescent="0.25">
      <c r="A362" s="11" t="s">
        <v>739</v>
      </c>
      <c r="B362" s="11" t="s">
        <v>740</v>
      </c>
      <c r="C362" s="11" t="s">
        <v>688</v>
      </c>
      <c r="D362" s="12">
        <v>44557</v>
      </c>
      <c r="E362" s="12" t="str">
        <f>'[1]Umsatz Vorjahr'!AS29</f>
        <v>Montag</v>
      </c>
      <c r="F362" s="10"/>
      <c r="K362" s="4"/>
      <c r="M362" s="4"/>
      <c r="N362" s="22"/>
      <c r="O362" s="3">
        <v>44922</v>
      </c>
      <c r="P362" s="21" t="s">
        <v>752</v>
      </c>
      <c r="Q362" s="4"/>
      <c r="S362" s="22">
        <f>Gesamtdaten[[#This Row],[Ware 1]]/10</f>
        <v>0</v>
      </c>
      <c r="T362" s="1"/>
      <c r="W362" s="4"/>
      <c r="Y362" s="4"/>
      <c r="AA362" s="4"/>
      <c r="AB362" s="24"/>
      <c r="AC362" s="25"/>
      <c r="AD362" s="4"/>
      <c r="AE362" s="25"/>
      <c r="AF362" s="25"/>
    </row>
    <row r="363" spans="1:32" x14ac:dyDescent="0.25">
      <c r="A363" s="11" t="s">
        <v>741</v>
      </c>
      <c r="B363" s="11" t="s">
        <v>742</v>
      </c>
      <c r="C363" s="11" t="s">
        <v>688</v>
      </c>
      <c r="D363" s="12">
        <v>44558</v>
      </c>
      <c r="E363" s="12" t="str">
        <f>'[1]Umsatz Vorjahr'!AS30</f>
        <v>Dienstag</v>
      </c>
      <c r="F363" s="10"/>
      <c r="K363" s="4"/>
      <c r="M363" s="4"/>
      <c r="N363" s="22"/>
      <c r="O363" s="3">
        <v>44923</v>
      </c>
      <c r="P363" s="21" t="s">
        <v>753</v>
      </c>
      <c r="Q363" s="4"/>
      <c r="S363" s="22">
        <f>Gesamtdaten[[#This Row],[Ware 1]]/10</f>
        <v>0</v>
      </c>
      <c r="T363" s="1"/>
      <c r="W363" s="4"/>
      <c r="Y363" s="4"/>
      <c r="AA363" s="4"/>
      <c r="AB363" s="24"/>
      <c r="AC363" s="25"/>
      <c r="AD363" s="4"/>
      <c r="AE363" s="25"/>
      <c r="AF363" s="25"/>
    </row>
    <row r="364" spans="1:32" x14ac:dyDescent="0.25">
      <c r="A364" s="11" t="s">
        <v>743</v>
      </c>
      <c r="B364" s="11" t="s">
        <v>744</v>
      </c>
      <c r="C364" s="11" t="s">
        <v>688</v>
      </c>
      <c r="D364" s="12">
        <v>44559</v>
      </c>
      <c r="E364" s="12" t="str">
        <f>'[1]Umsatz Vorjahr'!AS31</f>
        <v>Mittwoch</v>
      </c>
      <c r="F364" s="10"/>
      <c r="K364" s="4"/>
      <c r="M364" s="4"/>
      <c r="N364" s="22"/>
      <c r="O364" s="3">
        <v>44924</v>
      </c>
      <c r="P364" s="21" t="s">
        <v>754</v>
      </c>
      <c r="Q364" s="4"/>
      <c r="S364" s="22">
        <f>Gesamtdaten[[#This Row],[Ware 1]]/10</f>
        <v>0</v>
      </c>
      <c r="T364" s="1"/>
      <c r="W364" s="4"/>
      <c r="Y364" s="4"/>
      <c r="AA364" s="4"/>
      <c r="AB364" s="24"/>
      <c r="AC364" s="25"/>
      <c r="AD364" s="4"/>
      <c r="AE364" s="25"/>
      <c r="AF364" s="25"/>
    </row>
    <row r="365" spans="1:32" x14ac:dyDescent="0.25">
      <c r="A365" s="11" t="s">
        <v>745</v>
      </c>
      <c r="B365" s="11" t="s">
        <v>746</v>
      </c>
      <c r="C365" s="11" t="s">
        <v>688</v>
      </c>
      <c r="D365" s="12">
        <v>44560</v>
      </c>
      <c r="E365" s="12" t="str">
        <f>'[1]Umsatz Vorjahr'!AS32</f>
        <v>Donnerstag</v>
      </c>
      <c r="F365" s="10"/>
      <c r="K365" s="4"/>
      <c r="M365" s="4"/>
      <c r="N365" s="22"/>
      <c r="O365" s="3">
        <v>44925</v>
      </c>
      <c r="P365" s="21" t="s">
        <v>755</v>
      </c>
      <c r="Q365" s="4"/>
      <c r="S365" s="22">
        <f>Gesamtdaten[[#This Row],[Ware 1]]/10</f>
        <v>0</v>
      </c>
      <c r="T365" s="1"/>
      <c r="W365" s="4"/>
      <c r="Y365" s="4"/>
      <c r="AA365" s="4"/>
      <c r="AB365" s="24"/>
      <c r="AC365" s="25"/>
      <c r="AD365" s="4"/>
      <c r="AE365" s="25"/>
      <c r="AF365" s="25"/>
    </row>
    <row r="366" spans="1:32" x14ac:dyDescent="0.25">
      <c r="A366" s="11" t="s">
        <v>747</v>
      </c>
      <c r="B366" s="11" t="s">
        <v>748</v>
      </c>
      <c r="C366" s="11" t="s">
        <v>688</v>
      </c>
      <c r="D366" s="12">
        <v>44561</v>
      </c>
      <c r="E366" s="12" t="str">
        <f>'[1]Umsatz Vorjahr'!AS33</f>
        <v>Freitag</v>
      </c>
      <c r="F366" s="10"/>
      <c r="K366" s="4"/>
      <c r="M366" s="4"/>
      <c r="N366" s="22"/>
      <c r="O366" s="3">
        <v>44926</v>
      </c>
      <c r="P366" s="21" t="s">
        <v>749</v>
      </c>
      <c r="Q366" s="4"/>
      <c r="S366" s="22">
        <f>Gesamtdaten[[#This Row],[Ware 1]]/10</f>
        <v>0</v>
      </c>
      <c r="T366" s="1"/>
      <c r="W366" s="4"/>
      <c r="Y366" s="4"/>
      <c r="AA366" s="4"/>
      <c r="AB366" s="24"/>
      <c r="AC366" s="25"/>
      <c r="AD366" s="4"/>
      <c r="AE366" s="25"/>
      <c r="AF366" s="25"/>
    </row>
  </sheetData>
  <phoneticPr fontId="2" type="noConversion"/>
  <conditionalFormatting sqref="A1:AF1048576">
    <cfRule type="expression" dxfId="25" priority="1">
      <formula>$P1="Sonntag"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Dashboard</vt:lpstr>
      <vt:lpstr>Gesamtdaten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2022-04-22T12:19:33Z</dcterms:created>
  <dcterms:modified xsi:type="dcterms:W3CDTF">2022-04-22T12:19:47Z</dcterms:modified>
</cp:coreProperties>
</file>