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8800" windowHeight="12315" tabRatio="741"/>
  </bookViews>
  <sheets>
    <sheet name="Januar" sheetId="1" r:id="rId1"/>
    <sheet name="Februar" sheetId="4" r:id="rId2"/>
    <sheet name="März" sheetId="5" r:id="rId3"/>
    <sheet name="April" sheetId="6" r:id="rId4"/>
    <sheet name="Mai" sheetId="7" r:id="rId5"/>
    <sheet name="Juni" sheetId="8" r:id="rId6"/>
    <sheet name="Juli" sheetId="9" r:id="rId7"/>
    <sheet name="August" sheetId="10" r:id="rId8"/>
    <sheet name="September" sheetId="11" r:id="rId9"/>
    <sheet name="Oktober" sheetId="12" r:id="rId10"/>
    <sheet name="November" sheetId="13" r:id="rId11"/>
    <sheet name="Dezember" sheetId="14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4" l="1"/>
  <c r="E18" i="14"/>
  <c r="D18" i="14"/>
  <c r="C18" i="14"/>
  <c r="H19" i="13"/>
  <c r="E18" i="13"/>
  <c r="D18" i="13"/>
  <c r="C18" i="13"/>
  <c r="H19" i="12"/>
  <c r="E18" i="12"/>
  <c r="D18" i="12"/>
  <c r="C18" i="12"/>
  <c r="H19" i="11"/>
  <c r="E18" i="11"/>
  <c r="D18" i="11"/>
  <c r="C18" i="11"/>
  <c r="H19" i="10"/>
  <c r="E18" i="10"/>
  <c r="D18" i="10"/>
  <c r="C18" i="10"/>
  <c r="H19" i="9"/>
  <c r="E18" i="9"/>
  <c r="D18" i="9"/>
  <c r="C18" i="9"/>
  <c r="H19" i="8"/>
  <c r="E18" i="8"/>
  <c r="D18" i="8"/>
  <c r="C18" i="8"/>
  <c r="H19" i="7"/>
  <c r="E18" i="7"/>
  <c r="D18" i="7"/>
  <c r="C18" i="7"/>
  <c r="H19" i="6"/>
  <c r="E18" i="6"/>
  <c r="D18" i="6"/>
  <c r="C18" i="6"/>
  <c r="H19" i="5"/>
  <c r="E18" i="5"/>
  <c r="D18" i="5"/>
  <c r="C18" i="5"/>
  <c r="H19" i="4"/>
  <c r="E18" i="4"/>
  <c r="D18" i="4"/>
  <c r="C18" i="4"/>
  <c r="H19" i="1"/>
  <c r="B11" i="1"/>
  <c r="B10" i="1"/>
  <c r="B9" i="1"/>
  <c r="B8" i="1"/>
  <c r="E8" i="1" s="1"/>
  <c r="B7" i="1"/>
  <c r="B6" i="1"/>
  <c r="B5" i="1"/>
  <c r="E18" i="1"/>
  <c r="D18" i="1"/>
  <c r="C18" i="1"/>
  <c r="D9" i="1" l="1"/>
  <c r="E9" i="1"/>
  <c r="D5" i="1"/>
  <c r="E5" i="1"/>
  <c r="D10" i="1"/>
  <c r="E10" i="1"/>
  <c r="D7" i="1"/>
  <c r="E7" i="1"/>
  <c r="E11" i="1"/>
  <c r="D6" i="1"/>
  <c r="E6" i="1"/>
  <c r="D11" i="1"/>
  <c r="D8" i="1"/>
</calcChain>
</file>

<file path=xl/sharedStrings.xml><?xml version="1.0" encoding="utf-8"?>
<sst xmlns="http://schemas.openxmlformats.org/spreadsheetml/2006/main" count="144" uniqueCount="12">
  <si>
    <t>Lfd.
Nr.</t>
  </si>
  <si>
    <t>Teilnehmer
(Nachname, Vorname)</t>
  </si>
  <si>
    <t>von</t>
  </si>
  <si>
    <t>bis</t>
  </si>
  <si>
    <t>Summe Stunden Monat</t>
  </si>
  <si>
    <t>Abteilung</t>
  </si>
  <si>
    <t>Laufzeit</t>
  </si>
  <si>
    <t>Rückmeldung Praktikum Monat:</t>
  </si>
  <si>
    <t>Stunden
Gesamt</t>
  </si>
  <si>
    <t>Restbudget
letzter Monat Std.</t>
  </si>
  <si>
    <t>absolvierte Std.
lfd. Monat</t>
  </si>
  <si>
    <t>Restbudget
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</si>
</sst>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;;;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165" fontId="1" fillId="0" borderId="2" xfId="0" applyNumberFormat="1" applyFont="1" applyFill="1" applyBorder="1" applyAlignment="1" applyProtection="1">
      <alignment horizontal="center" vertical="center"/>
      <protection hidden="1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1" fillId="2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10090150" y="542925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10090150" y="542925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10090150" y="542925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10090150" y="542925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2" name="Rechtwinkliges Dreieck 1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3" name="Rechtwinkliges Dreieck 2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4" name="Rechtwinkliges Dreieck 3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527050</xdr:colOff>
      <xdr:row>2</xdr:row>
      <xdr:rowOff>0</xdr:rowOff>
    </xdr:from>
    <xdr:to>
      <xdr:col>6</xdr:col>
      <xdr:colOff>0</xdr:colOff>
      <xdr:row>2</xdr:row>
      <xdr:rowOff>76200</xdr:rowOff>
    </xdr:to>
    <xdr:sp macro="" textlink="">
      <xdr:nvSpPr>
        <xdr:cNvPr id="5" name="Rechtwinkliges Dreieck 4"/>
        <xdr:cNvSpPr/>
      </xdr:nvSpPr>
      <xdr:spPr>
        <a:xfrm flipH="1" flipV="1">
          <a:off x="5632450" y="438150"/>
          <a:ext cx="120650" cy="7620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T/IPT%20&#220;bersicht/IPT_&#220;bersich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/>
      <sheetData sheetId="1">
        <row r="5">
          <cell r="B5" t="str">
            <v>Albrecht</v>
          </cell>
          <cell r="C5" t="str">
            <v>IPT EFB IN</v>
          </cell>
          <cell r="D5">
            <v>44942</v>
          </cell>
          <cell r="E5">
            <v>45122</v>
          </cell>
          <cell r="F5" t="str">
            <v>nein</v>
          </cell>
          <cell r="G5" t="str">
            <v>nein</v>
          </cell>
          <cell r="H5" t="str">
            <v>nein</v>
          </cell>
          <cell r="I5" t="str">
            <v>blabla</v>
          </cell>
        </row>
        <row r="6">
          <cell r="B6" t="str">
            <v>Babel</v>
          </cell>
          <cell r="C6" t="str">
            <v>IPT AA PAF</v>
          </cell>
          <cell r="D6">
            <v>44816</v>
          </cell>
          <cell r="E6">
            <v>44968</v>
          </cell>
          <cell r="F6" t="str">
            <v>ja</v>
          </cell>
          <cell r="G6" t="str">
            <v>ja</v>
          </cell>
          <cell r="H6" t="str">
            <v>ja</v>
          </cell>
          <cell r="I6">
            <v>0</v>
          </cell>
        </row>
        <row r="7">
          <cell r="B7" t="str">
            <v>Christiansen</v>
          </cell>
          <cell r="C7" t="str">
            <v>IPT JC IN</v>
          </cell>
          <cell r="D7">
            <v>44947</v>
          </cell>
          <cell r="E7">
            <v>45127</v>
          </cell>
          <cell r="F7" t="str">
            <v>nein</v>
          </cell>
          <cell r="G7" t="str">
            <v>nein</v>
          </cell>
          <cell r="H7" t="str">
            <v>nein</v>
          </cell>
          <cell r="I7" t="str">
            <v>blabla</v>
          </cell>
        </row>
        <row r="8">
          <cell r="B8" t="str">
            <v>Ehrengut</v>
          </cell>
          <cell r="C8" t="str">
            <v>IPT AA IN</v>
          </cell>
          <cell r="D8">
            <v>44941</v>
          </cell>
          <cell r="E8">
            <v>45121</v>
          </cell>
          <cell r="F8" t="str">
            <v>nein</v>
          </cell>
          <cell r="G8" t="str">
            <v>nein</v>
          </cell>
          <cell r="H8" t="str">
            <v>nein</v>
          </cell>
          <cell r="I8" t="str">
            <v>blabla</v>
          </cell>
        </row>
        <row r="9">
          <cell r="B9" t="str">
            <v>Mayr</v>
          </cell>
          <cell r="C9" t="str">
            <v>IPT AA ND</v>
          </cell>
          <cell r="D9">
            <v>44855</v>
          </cell>
          <cell r="E9">
            <v>45036</v>
          </cell>
          <cell r="F9" t="str">
            <v>ja</v>
          </cell>
          <cell r="G9" t="str">
            <v>ja</v>
          </cell>
          <cell r="H9" t="str">
            <v>ja</v>
          </cell>
          <cell r="I9">
            <v>0</v>
          </cell>
        </row>
        <row r="10">
          <cell r="B10" t="str">
            <v>Otto</v>
          </cell>
          <cell r="C10" t="str">
            <v>IPT EFB IN</v>
          </cell>
          <cell r="D10">
            <v>44846</v>
          </cell>
          <cell r="E10">
            <v>44996</v>
          </cell>
          <cell r="F10" t="str">
            <v>ja</v>
          </cell>
          <cell r="G10" t="str">
            <v>ja</v>
          </cell>
          <cell r="H10" t="str">
            <v>ja</v>
          </cell>
          <cell r="I10">
            <v>0</v>
          </cell>
        </row>
        <row r="11">
          <cell r="B11" t="str">
            <v>Ruprecht</v>
          </cell>
          <cell r="C11" t="str">
            <v>IPT AA IN</v>
          </cell>
          <cell r="D11">
            <v>44904</v>
          </cell>
          <cell r="E11">
            <v>45054</v>
          </cell>
          <cell r="F11" t="str">
            <v>ja</v>
          </cell>
          <cell r="G11" t="str">
            <v>ja</v>
          </cell>
          <cell r="H11" t="str">
            <v>ja</v>
          </cell>
          <cell r="I11">
            <v>0</v>
          </cell>
        </row>
        <row r="12">
          <cell r="B12" t="str">
            <v>Zutzer</v>
          </cell>
          <cell r="C12" t="str">
            <v>IPT AA PAF</v>
          </cell>
          <cell r="D12">
            <v>44953</v>
          </cell>
          <cell r="E12">
            <v>45133</v>
          </cell>
          <cell r="F12" t="str">
            <v>nein</v>
          </cell>
          <cell r="G12" t="str">
            <v>nein</v>
          </cell>
          <cell r="H12" t="str">
            <v>nein</v>
          </cell>
          <cell r="I12" t="str">
            <v>blabla</v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9"/>
  <sheetViews>
    <sheetView tabSelected="1"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 t="str">
        <f>IFERROR(IF([1]Februar!E6&lt;=[1]Februar!E6*1,[1]Februar!B6,""),"")</f>
        <v>Babel</v>
      </c>
      <c r="C5" s="16"/>
      <c r="D5" s="17">
        <f>IFERROR(VLOOKUP($B5,[1]Februar!$B$5:$I$17,3,0),"")</f>
        <v>44816</v>
      </c>
      <c r="E5" s="17">
        <f>IFERROR(VLOOKUP($B5,[1]Februar!$B$5:$I$17,4,0),"")</f>
        <v>44968</v>
      </c>
      <c r="F5" s="21"/>
      <c r="G5" s="18"/>
      <c r="H5" s="22"/>
      <c r="I5" s="19"/>
    </row>
    <row r="6" spans="1:9" ht="15" x14ac:dyDescent="0.2">
      <c r="A6" s="14">
        <v>2</v>
      </c>
      <c r="B6" s="15" t="str">
        <f>IFERROR(IF([1]Februar!E7&lt;=[1]Februar!E7*1,[1]Februar!B7,""),"")</f>
        <v>Christiansen</v>
      </c>
      <c r="C6" s="16"/>
      <c r="D6" s="17">
        <f>IFERROR(VLOOKUP($B6,[1]Februar!$B$5:$I$17,3,0),"")</f>
        <v>44947</v>
      </c>
      <c r="E6" s="17">
        <f>IFERROR(VLOOKUP($B6,[1]Februar!$B$5:$I$17,4,0),"")</f>
        <v>45127</v>
      </c>
      <c r="F6" s="21"/>
      <c r="G6" s="18"/>
      <c r="H6" s="22"/>
      <c r="I6" s="19"/>
    </row>
    <row r="7" spans="1:9" ht="15" x14ac:dyDescent="0.2">
      <c r="A7" s="20">
        <v>3</v>
      </c>
      <c r="B7" s="15" t="str">
        <f>IFERROR(IF([1]Februar!E8&lt;=[1]Februar!E8*1,[1]Februar!B8,""),"")</f>
        <v>Ehrengut</v>
      </c>
      <c r="C7" s="16"/>
      <c r="D7" s="17">
        <f>IFERROR(VLOOKUP($B7,[1]Februar!$B$5:$I$17,3,0),"")</f>
        <v>44941</v>
      </c>
      <c r="E7" s="17">
        <f>IFERROR(VLOOKUP($B7,[1]Februar!$B$5:$I$17,4,0),"")</f>
        <v>45121</v>
      </c>
      <c r="F7" s="21"/>
      <c r="G7" s="18"/>
      <c r="H7" s="22"/>
      <c r="I7" s="19"/>
    </row>
    <row r="8" spans="1:9" ht="15" x14ac:dyDescent="0.2">
      <c r="A8" s="14">
        <v>4</v>
      </c>
      <c r="B8" s="15" t="str">
        <f>IFERROR(IF([1]Februar!E9&lt;=[1]Februar!E9*1,[1]Februar!B9,""),"")</f>
        <v>Mayr</v>
      </c>
      <c r="C8" s="16"/>
      <c r="D8" s="17">
        <f>IFERROR(VLOOKUP($B8,[1]Februar!$B$5:$I$17,3,0),"")</f>
        <v>44855</v>
      </c>
      <c r="E8" s="17">
        <f>IFERROR(VLOOKUP($B8,[1]Februar!$B$5:$I$17,4,0),"")</f>
        <v>45036</v>
      </c>
      <c r="F8" s="21"/>
      <c r="G8" s="18"/>
      <c r="H8" s="22"/>
      <c r="I8" s="19"/>
    </row>
    <row r="9" spans="1:9" ht="15" x14ac:dyDescent="0.2">
      <c r="A9" s="20">
        <v>5</v>
      </c>
      <c r="B9" s="15" t="str">
        <f>IFERROR(IF([1]Februar!E10&lt;=[1]Februar!E10*1,[1]Februar!B10,""),"")</f>
        <v>Otto</v>
      </c>
      <c r="C9" s="16"/>
      <c r="D9" s="17">
        <f>IFERROR(VLOOKUP($B9,[1]Februar!$B$5:$I$17,3,0),"")</f>
        <v>44846</v>
      </c>
      <c r="E9" s="17">
        <f>IFERROR(VLOOKUP($B9,[1]Februar!$B$5:$I$17,4,0),"")</f>
        <v>44996</v>
      </c>
      <c r="F9" s="21"/>
      <c r="G9" s="18"/>
      <c r="H9" s="22"/>
      <c r="I9" s="19"/>
    </row>
    <row r="10" spans="1:9" ht="15" x14ac:dyDescent="0.2">
      <c r="A10" s="14">
        <v>6</v>
      </c>
      <c r="B10" s="15" t="str">
        <f>IFERROR(IF([1]Februar!E11&lt;=[1]Februar!E11*1,[1]Februar!B11,""),"")</f>
        <v>Ruprecht</v>
      </c>
      <c r="C10" s="16"/>
      <c r="D10" s="17">
        <f>IFERROR(VLOOKUP($B10,[1]Februar!$B$5:$I$17,3,0),"")</f>
        <v>44904</v>
      </c>
      <c r="E10" s="17">
        <f>IFERROR(VLOOKUP($B10,[1]Februar!$B$5:$I$17,4,0),"")</f>
        <v>45054</v>
      </c>
      <c r="F10" s="21"/>
      <c r="G10" s="18"/>
      <c r="H10" s="22"/>
      <c r="I10" s="19"/>
    </row>
    <row r="11" spans="1:9" ht="15" x14ac:dyDescent="0.2">
      <c r="A11" s="20">
        <v>7</v>
      </c>
      <c r="B11" s="15" t="str">
        <f>IFERROR(IF([1]Februar!E12&lt;=[1]Februar!E12*1,[1]Februar!B12,""),"")</f>
        <v>Zutzer</v>
      </c>
      <c r="C11" s="16"/>
      <c r="D11" s="17">
        <f>IFERROR(VLOOKUP($B11,[1]Februar!$B$5:$I$17,3,0),"")</f>
        <v>44953</v>
      </c>
      <c r="E11" s="17">
        <f>IFERROR(VLOOKUP($B11,[1]Februar!$B$5:$I$17,4,0),"")</f>
        <v>45133</v>
      </c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sortState ref="B6:E17">
    <sortCondition ref="B5"/>
  </sortState>
  <mergeCells count="10">
    <mergeCell ref="F3:F4"/>
    <mergeCell ref="G3:G4"/>
    <mergeCell ref="H3:H4"/>
    <mergeCell ref="I3:I4"/>
    <mergeCell ref="A19:B19"/>
    <mergeCell ref="D3:E3"/>
    <mergeCell ref="C1:D1"/>
    <mergeCell ref="A3:A4"/>
    <mergeCell ref="B3:B4"/>
    <mergeCell ref="C3:C4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19"/>
  <sheetViews>
    <sheetView workbookViewId="0">
      <selection activeCell="K2" sqref="K2"/>
    </sheetView>
  </sheetViews>
  <sheetFormatPr baseColWidth="10" defaultRowHeight="14.25" x14ac:dyDescent="0.2"/>
  <cols>
    <col min="1" max="1" width="5" style="11" customWidth="1"/>
    <col min="2" max="2" width="26" style="11" customWidth="1"/>
    <col min="3" max="5" width="12" style="11" customWidth="1"/>
    <col min="6" max="6" width="8.5" style="11" customWidth="1"/>
    <col min="7" max="7" width="14.625" style="11" customWidth="1"/>
    <col min="8" max="8" width="12.875" style="11" customWidth="1"/>
    <col min="9" max="9" width="11.125" style="11" customWidth="1"/>
    <col min="10" max="16384" width="11" style="11"/>
  </cols>
  <sheetData>
    <row r="1" spans="1:9" s="7" customFormat="1" ht="20.100000000000001" customHeight="1" thickBot="1" x14ac:dyDescent="0.3">
      <c r="A1" s="1"/>
      <c r="B1" s="2" t="s">
        <v>7</v>
      </c>
      <c r="C1" s="39"/>
      <c r="D1" s="39"/>
      <c r="E1" s="34"/>
      <c r="F1" s="3"/>
      <c r="G1" s="4"/>
      <c r="H1" s="5"/>
      <c r="I1" s="6"/>
    </row>
    <row r="2" spans="1:9" ht="15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s="12" customFormat="1" ht="42.75" customHeight="1" x14ac:dyDescent="0.2">
      <c r="A3" s="40" t="s">
        <v>0</v>
      </c>
      <c r="B3" s="42" t="s">
        <v>1</v>
      </c>
      <c r="C3" s="44" t="s">
        <v>5</v>
      </c>
      <c r="D3" s="38" t="s">
        <v>6</v>
      </c>
      <c r="E3" s="37"/>
      <c r="F3" s="44" t="s">
        <v>8</v>
      </c>
      <c r="G3" s="44" t="s">
        <v>9</v>
      </c>
      <c r="H3" s="44" t="s">
        <v>10</v>
      </c>
      <c r="I3" s="46" t="s">
        <v>11</v>
      </c>
    </row>
    <row r="4" spans="1:9" s="12" customFormat="1" ht="15" thickBot="1" x14ac:dyDescent="0.25">
      <c r="A4" s="41"/>
      <c r="B4" s="43"/>
      <c r="C4" s="45"/>
      <c r="D4" s="13" t="s">
        <v>2</v>
      </c>
      <c r="E4" s="13" t="s">
        <v>3</v>
      </c>
      <c r="F4" s="45"/>
      <c r="G4" s="45"/>
      <c r="H4" s="45"/>
      <c r="I4" s="47"/>
    </row>
    <row r="5" spans="1:9" ht="15" x14ac:dyDescent="0.2">
      <c r="A5" s="20">
        <v>1</v>
      </c>
      <c r="B5" s="15"/>
      <c r="C5" s="16"/>
      <c r="D5" s="17"/>
      <c r="E5" s="17"/>
      <c r="F5" s="21"/>
      <c r="G5" s="18"/>
      <c r="H5" s="22"/>
      <c r="I5" s="19"/>
    </row>
    <row r="6" spans="1:9" ht="15" x14ac:dyDescent="0.2">
      <c r="A6" s="14">
        <v>2</v>
      </c>
      <c r="B6" s="15"/>
      <c r="C6" s="16"/>
      <c r="D6" s="17"/>
      <c r="E6" s="17"/>
      <c r="F6" s="21"/>
      <c r="G6" s="18"/>
      <c r="H6" s="22"/>
      <c r="I6" s="19"/>
    </row>
    <row r="7" spans="1:9" ht="15" x14ac:dyDescent="0.2">
      <c r="A7" s="20">
        <v>3</v>
      </c>
      <c r="B7" s="15"/>
      <c r="C7" s="16"/>
      <c r="D7" s="17"/>
      <c r="E7" s="17"/>
      <c r="F7" s="21"/>
      <c r="G7" s="18"/>
      <c r="H7" s="22"/>
      <c r="I7" s="19"/>
    </row>
    <row r="8" spans="1:9" ht="15" x14ac:dyDescent="0.2">
      <c r="A8" s="14">
        <v>4</v>
      </c>
      <c r="B8" s="15"/>
      <c r="C8" s="16"/>
      <c r="D8" s="17"/>
      <c r="E8" s="17"/>
      <c r="F8" s="21"/>
      <c r="G8" s="18"/>
      <c r="H8" s="22"/>
      <c r="I8" s="19"/>
    </row>
    <row r="9" spans="1:9" ht="15" x14ac:dyDescent="0.2">
      <c r="A9" s="20">
        <v>5</v>
      </c>
      <c r="B9" s="15"/>
      <c r="C9" s="16"/>
      <c r="D9" s="17"/>
      <c r="E9" s="17"/>
      <c r="F9" s="21"/>
      <c r="G9" s="18"/>
      <c r="H9" s="22"/>
      <c r="I9" s="19"/>
    </row>
    <row r="10" spans="1:9" ht="15" x14ac:dyDescent="0.2">
      <c r="A10" s="14">
        <v>6</v>
      </c>
      <c r="B10" s="15"/>
      <c r="C10" s="16"/>
      <c r="D10" s="17"/>
      <c r="E10" s="17"/>
      <c r="F10" s="21"/>
      <c r="G10" s="18"/>
      <c r="H10" s="22"/>
      <c r="I10" s="19"/>
    </row>
    <row r="11" spans="1:9" ht="15" x14ac:dyDescent="0.2">
      <c r="A11" s="20">
        <v>7</v>
      </c>
      <c r="B11" s="15"/>
      <c r="C11" s="16"/>
      <c r="D11" s="17"/>
      <c r="E11" s="17"/>
      <c r="F11" s="21"/>
      <c r="G11" s="18"/>
      <c r="H11" s="22"/>
      <c r="I11" s="19"/>
    </row>
    <row r="12" spans="1:9" ht="15" x14ac:dyDescent="0.2">
      <c r="A12" s="14">
        <v>8</v>
      </c>
      <c r="B12" s="15"/>
      <c r="C12" s="16"/>
      <c r="D12" s="17"/>
      <c r="E12" s="17"/>
      <c r="F12" s="21"/>
      <c r="G12" s="18"/>
      <c r="H12" s="22"/>
      <c r="I12" s="19"/>
    </row>
    <row r="13" spans="1:9" ht="15" x14ac:dyDescent="0.2">
      <c r="A13" s="20">
        <v>9</v>
      </c>
      <c r="B13" s="15"/>
      <c r="C13" s="16"/>
      <c r="D13" s="17"/>
      <c r="E13" s="17"/>
      <c r="F13" s="21"/>
      <c r="G13" s="18"/>
      <c r="H13" s="22"/>
      <c r="I13" s="19"/>
    </row>
    <row r="14" spans="1:9" ht="15" x14ac:dyDescent="0.2">
      <c r="A14" s="14">
        <v>10</v>
      </c>
      <c r="B14" s="15"/>
      <c r="C14" s="16"/>
      <c r="D14" s="17"/>
      <c r="E14" s="17"/>
      <c r="F14" s="21"/>
      <c r="G14" s="18"/>
      <c r="H14" s="22"/>
      <c r="I14" s="19"/>
    </row>
    <row r="15" spans="1:9" ht="15" x14ac:dyDescent="0.2">
      <c r="A15" s="20">
        <v>11</v>
      </c>
      <c r="B15" s="15"/>
      <c r="C15" s="16"/>
      <c r="D15" s="17"/>
      <c r="E15" s="17"/>
      <c r="F15" s="21"/>
      <c r="G15" s="18"/>
      <c r="H15" s="22"/>
      <c r="I15" s="19"/>
    </row>
    <row r="16" spans="1:9" ht="15" x14ac:dyDescent="0.2">
      <c r="A16" s="14">
        <v>12</v>
      </c>
      <c r="B16" s="15"/>
      <c r="C16" s="16"/>
      <c r="D16" s="17"/>
      <c r="E16" s="17"/>
      <c r="F16" s="21"/>
      <c r="G16" s="18"/>
      <c r="H16" s="22"/>
      <c r="I16" s="19"/>
    </row>
    <row r="17" spans="1:9" ht="15" x14ac:dyDescent="0.2">
      <c r="A17" s="20">
        <v>13</v>
      </c>
      <c r="B17" s="15"/>
      <c r="C17" s="16"/>
      <c r="D17" s="17"/>
      <c r="E17" s="17"/>
      <c r="F17" s="21"/>
      <c r="G17" s="18"/>
      <c r="H17" s="22"/>
      <c r="I17" s="19"/>
    </row>
    <row r="18" spans="1:9" ht="15.75" thickBot="1" x14ac:dyDescent="0.25">
      <c r="A18" s="23">
        <v>14</v>
      </c>
      <c r="B18" s="48"/>
      <c r="C18" s="24" t="str">
        <f>IFERROR(VLOOKUP($B18,[1]Februar!$B$5:$I$17,2,0),"")</f>
        <v/>
      </c>
      <c r="D18" s="25" t="str">
        <f>IFERROR(VLOOKUP($B18,[1]Februar!$B$5:$I$17,3,0),"")</f>
        <v/>
      </c>
      <c r="E18" s="25" t="str">
        <f>IFERROR(VLOOKUP($B18,[1]Februar!$B$5:$I$17,4,0),"")</f>
        <v/>
      </c>
      <c r="F18" s="24"/>
      <c r="G18" s="26"/>
      <c r="H18" s="27"/>
      <c r="I18" s="28"/>
    </row>
    <row r="19" spans="1:9" ht="16.5" thickTop="1" thickBot="1" x14ac:dyDescent="0.25">
      <c r="A19" s="35" t="s">
        <v>4</v>
      </c>
      <c r="B19" s="36"/>
      <c r="C19" s="29"/>
      <c r="D19" s="30"/>
      <c r="E19" s="30"/>
      <c r="F19" s="30"/>
      <c r="G19" s="31"/>
      <c r="H19" s="32">
        <f>SUM(H5:H18)</f>
        <v>0</v>
      </c>
      <c r="I19" s="33"/>
    </row>
  </sheetData>
  <mergeCells count="10">
    <mergeCell ref="G3:G4"/>
    <mergeCell ref="H3:H4"/>
    <mergeCell ref="I3:I4"/>
    <mergeCell ref="A19:B19"/>
    <mergeCell ref="C1:D1"/>
    <mergeCell ref="A3:A4"/>
    <mergeCell ref="B3:B4"/>
    <mergeCell ref="C3:C4"/>
    <mergeCell ref="D3:E3"/>
    <mergeCell ref="F3:F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Rayom</dc:creator>
  <cp:lastModifiedBy>Rayom</cp:lastModifiedBy>
  <dcterms:created xsi:type="dcterms:W3CDTF">2023-04-07T04:44:38Z</dcterms:created>
  <dcterms:modified xsi:type="dcterms:W3CDTF">2023-04-07T05:10:30Z</dcterms:modified>
</cp:coreProperties>
</file>