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rde\HomeT$\GerhardS\Dateien\"/>
    </mc:Choice>
  </mc:AlternateContent>
  <xr:revisionPtr revIDLastSave="0" documentId="8_{5BD70241-D0A7-4CA1-BBBB-E56D199AA42B}" xr6:coauthVersionLast="45" xr6:coauthVersionMax="45" xr10:uidLastSave="{00000000-0000-0000-0000-000000000000}"/>
  <bookViews>
    <workbookView xWindow="1035" yWindow="1035" windowWidth="25545" windowHeight="13815" xr2:uid="{E04256FA-C939-41C7-B278-102FD4C97B64}"/>
  </bookViews>
  <sheets>
    <sheet name="Tabelle1" sheetId="1" r:id="rId1"/>
    <sheet name="Tabelle2" sheetId="2" r:id="rId2"/>
  </sheets>
  <definedNames>
    <definedName name="_xlnm._FilterDatabase" localSheetId="0" hidden="1">Tabelle1!$E$2:$M$10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D13" i="1"/>
</calcChain>
</file>

<file path=xl/sharedStrings.xml><?xml version="1.0" encoding="utf-8"?>
<sst xmlns="http://schemas.openxmlformats.org/spreadsheetml/2006/main" count="60" uniqueCount="42">
  <si>
    <t>Anna</t>
  </si>
  <si>
    <t>Reger</t>
  </si>
  <si>
    <t>Bert</t>
  </si>
  <si>
    <t>Regina</t>
  </si>
  <si>
    <t>Halm</t>
  </si>
  <si>
    <t>Samira</t>
  </si>
  <si>
    <t>Gern</t>
  </si>
  <si>
    <t>Sarah</t>
  </si>
  <si>
    <t>Müller</t>
  </si>
  <si>
    <t>Ralf</t>
  </si>
  <si>
    <t>Rekster</t>
  </si>
  <si>
    <t>Nachname</t>
  </si>
  <si>
    <t>Straße</t>
  </si>
  <si>
    <t>PLZ</t>
  </si>
  <si>
    <t>Ort</t>
  </si>
  <si>
    <t>Vor- name</t>
  </si>
  <si>
    <t>S.</t>
  </si>
  <si>
    <t>Fr.</t>
  </si>
  <si>
    <t>KA.</t>
  </si>
  <si>
    <t>F.</t>
  </si>
  <si>
    <t>AU.</t>
  </si>
  <si>
    <t>G.</t>
  </si>
  <si>
    <t>Bergstr.</t>
  </si>
  <si>
    <t>Hausstr.</t>
  </si>
  <si>
    <t>Landstr.</t>
  </si>
  <si>
    <t>Kunden Nr.</t>
  </si>
  <si>
    <t>Sverweis</t>
  </si>
  <si>
    <t>Birkenstr.</t>
  </si>
  <si>
    <t>Haus Nr.</t>
  </si>
  <si>
    <t>Nebenstr</t>
  </si>
  <si>
    <t>rechnung nicht gezaht</t>
  </si>
  <si>
    <t>sonstiges.</t>
  </si>
  <si>
    <t>Sonstiges</t>
  </si>
  <si>
    <t>gezahlt</t>
  </si>
  <si>
    <t>Vor-</t>
  </si>
  <si>
    <t>K.</t>
  </si>
  <si>
    <t>Ge.</t>
  </si>
  <si>
    <t>Mahnung</t>
  </si>
  <si>
    <t>MIT " Wenn" Funktion</t>
  </si>
  <si>
    <t xml:space="preserve">Datenüberprüfung/Auszählung </t>
  </si>
  <si>
    <t>Filterfunktion</t>
  </si>
  <si>
    <t>MIT "Wenn" Funktion 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</si>
</sst>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" xfId="0" applyFill="1" applyBorder="1"/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7" xfId="0" applyFill="1" applyBorder="1"/>
    <xf numFmtId="0" fontId="0" fillId="0" borderId="0" xfId="0" applyBorder="1"/>
    <xf numFmtId="0" fontId="0" fillId="6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0" fillId="0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9" borderId="1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/>
    <xf numFmtId="0" fontId="0" fillId="11" borderId="0" xfId="0" applyFill="1" applyBorder="1" applyAlignment="1"/>
    <xf numFmtId="0" fontId="0" fillId="4" borderId="3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11" borderId="1" xfId="0" applyFill="1" applyBorder="1" applyAlignment="1">
      <alignment horizontal="center" vertical="center" wrapText="1"/>
    </xf>
    <xf numFmtId="0" fontId="0" fillId="11" borderId="5" xfId="0" applyFill="1" applyBorder="1"/>
    <xf numFmtId="0" fontId="0" fillId="11" borderId="5" xfId="0" applyFill="1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1E52-08DD-4ED3-BE26-6D4D36E27DFC}">
  <dimension ref="A1:M14"/>
  <sheetViews>
    <sheetView tabSelected="1" topLeftCell="A2" zoomScale="124" zoomScaleNormal="124" workbookViewId="0">
      <selection activeCell="J13" sqref="J13"/>
    </sheetView>
  </sheetViews>
  <sheetFormatPr baseColWidth="10" defaultRowHeight="15" x14ac:dyDescent="0.25"/>
  <cols>
    <col min="3" max="3" width="22.5703125" customWidth="1"/>
    <col min="5" max="5" width="16.140625" customWidth="1"/>
    <col min="6" max="6" width="14.7109375" customWidth="1"/>
    <col min="7" max="7" width="13.5703125" customWidth="1"/>
    <col min="8" max="8" width="14.5703125" customWidth="1"/>
    <col min="9" max="9" width="12.28515625" customWidth="1"/>
    <col min="10" max="10" width="14" customWidth="1"/>
  </cols>
  <sheetData>
    <row r="1" spans="1:13" ht="63.75" customHeight="1" thickBot="1" x14ac:dyDescent="0.3">
      <c r="A1" s="52" t="s">
        <v>26</v>
      </c>
      <c r="B1" s="53"/>
      <c r="C1" s="29" t="s">
        <v>38</v>
      </c>
      <c r="D1" s="25"/>
      <c r="E1" s="54" t="s">
        <v>40</v>
      </c>
      <c r="F1" s="55"/>
      <c r="G1" s="55"/>
      <c r="H1" s="55"/>
      <c r="I1" s="55"/>
      <c r="J1" s="55"/>
      <c r="K1" s="55"/>
      <c r="L1" s="55"/>
      <c r="M1" s="55"/>
    </row>
    <row r="2" spans="1:13" ht="47.25" customHeight="1" x14ac:dyDescent="0.25">
      <c r="E2" s="3" t="s">
        <v>25</v>
      </c>
      <c r="F2" s="3" t="s">
        <v>15</v>
      </c>
      <c r="G2" s="3" t="s">
        <v>11</v>
      </c>
      <c r="H2" s="3" t="s">
        <v>12</v>
      </c>
      <c r="I2" s="3" t="s">
        <v>28</v>
      </c>
      <c r="J2" s="3" t="s">
        <v>13</v>
      </c>
      <c r="K2" s="15" t="s">
        <v>14</v>
      </c>
      <c r="L2" s="51" t="s">
        <v>32</v>
      </c>
      <c r="M2" s="51"/>
    </row>
    <row r="3" spans="1:13" x14ac:dyDescent="0.25">
      <c r="E3" s="4">
        <v>100</v>
      </c>
      <c r="F3" s="1" t="s">
        <v>0</v>
      </c>
      <c r="G3" s="13" t="s">
        <v>1</v>
      </c>
      <c r="H3" s="6" t="s">
        <v>29</v>
      </c>
      <c r="I3" s="1">
        <v>52</v>
      </c>
      <c r="J3" s="8">
        <v>70845</v>
      </c>
      <c r="K3" s="1" t="s">
        <v>16</v>
      </c>
      <c r="L3" s="26" t="s">
        <v>30</v>
      </c>
      <c r="M3" s="26"/>
    </row>
    <row r="4" spans="1:13" x14ac:dyDescent="0.25">
      <c r="E4" s="5">
        <v>101</v>
      </c>
      <c r="F4" s="2" t="s">
        <v>5</v>
      </c>
      <c r="G4" s="14" t="s">
        <v>2</v>
      </c>
      <c r="H4" s="7" t="s">
        <v>24</v>
      </c>
      <c r="I4" s="2">
        <v>4</v>
      </c>
      <c r="J4" s="9">
        <v>74154</v>
      </c>
      <c r="K4" s="2" t="s">
        <v>17</v>
      </c>
      <c r="L4" s="56" t="s">
        <v>33</v>
      </c>
      <c r="M4" s="57"/>
    </row>
    <row r="5" spans="1:13" x14ac:dyDescent="0.25">
      <c r="E5" s="5">
        <v>102</v>
      </c>
      <c r="F5" s="2" t="s">
        <v>3</v>
      </c>
      <c r="G5" s="14" t="s">
        <v>4</v>
      </c>
      <c r="H5" s="7" t="s">
        <v>27</v>
      </c>
      <c r="I5" s="2">
        <v>13</v>
      </c>
      <c r="J5" s="9">
        <v>70705</v>
      </c>
      <c r="K5" s="2" t="s">
        <v>18</v>
      </c>
      <c r="L5" s="56" t="s">
        <v>33</v>
      </c>
      <c r="M5" s="57"/>
    </row>
    <row r="6" spans="1:13" x14ac:dyDescent="0.25">
      <c r="E6" s="5">
        <v>103</v>
      </c>
      <c r="F6" s="2" t="s">
        <v>5</v>
      </c>
      <c r="G6" s="14" t="s">
        <v>6</v>
      </c>
      <c r="H6" s="7" t="s">
        <v>24</v>
      </c>
      <c r="I6" s="2">
        <v>47</v>
      </c>
      <c r="J6" s="9">
        <v>79845</v>
      </c>
      <c r="K6" s="2" t="s">
        <v>19</v>
      </c>
      <c r="L6" s="26" t="s">
        <v>30</v>
      </c>
      <c r="M6" s="26"/>
    </row>
    <row r="7" spans="1:13" x14ac:dyDescent="0.25">
      <c r="E7" s="5">
        <v>104</v>
      </c>
      <c r="F7" s="2" t="s">
        <v>7</v>
      </c>
      <c r="G7" s="14" t="s">
        <v>8</v>
      </c>
      <c r="H7" s="7" t="s">
        <v>23</v>
      </c>
      <c r="I7" s="2">
        <v>78</v>
      </c>
      <c r="J7" s="9">
        <v>74568</v>
      </c>
      <c r="K7" s="2" t="s">
        <v>20</v>
      </c>
      <c r="L7" s="56" t="s">
        <v>33</v>
      </c>
      <c r="M7" s="57"/>
    </row>
    <row r="8" spans="1:13" x14ac:dyDescent="0.25">
      <c r="E8" s="10">
        <v>105</v>
      </c>
      <c r="F8" s="2" t="s">
        <v>9</v>
      </c>
      <c r="G8" s="14" t="s">
        <v>10</v>
      </c>
      <c r="H8" s="7" t="s">
        <v>22</v>
      </c>
      <c r="I8" s="2">
        <v>7</v>
      </c>
      <c r="J8" s="12">
        <v>78456</v>
      </c>
      <c r="K8" s="2" t="s">
        <v>21</v>
      </c>
      <c r="L8" s="56" t="s">
        <v>30</v>
      </c>
      <c r="M8" s="57"/>
    </row>
    <row r="9" spans="1:13" x14ac:dyDescent="0.25">
      <c r="E9" s="10">
        <v>106</v>
      </c>
      <c r="F9" s="19" t="s">
        <v>7</v>
      </c>
      <c r="G9" s="20" t="s">
        <v>10</v>
      </c>
      <c r="H9" s="21" t="s">
        <v>27</v>
      </c>
      <c r="I9" s="17">
        <v>86</v>
      </c>
      <c r="J9" s="18">
        <v>67890</v>
      </c>
      <c r="K9" s="17" t="s">
        <v>35</v>
      </c>
      <c r="L9" s="58" t="s">
        <v>33</v>
      </c>
      <c r="M9" s="58"/>
    </row>
    <row r="10" spans="1:13" x14ac:dyDescent="0.25">
      <c r="E10" s="5">
        <v>107</v>
      </c>
      <c r="F10" s="2" t="s">
        <v>3</v>
      </c>
      <c r="G10" s="14" t="s">
        <v>1</v>
      </c>
      <c r="H10" s="7" t="s">
        <v>23</v>
      </c>
      <c r="I10" s="22">
        <v>1</v>
      </c>
      <c r="J10" s="12">
        <v>77723</v>
      </c>
      <c r="K10" s="22" t="s">
        <v>36</v>
      </c>
      <c r="L10" s="56" t="s">
        <v>30</v>
      </c>
      <c r="M10" s="57"/>
    </row>
    <row r="11" spans="1:13" ht="15.75" thickBot="1" x14ac:dyDescent="0.3"/>
    <row r="12" spans="1:13" ht="15.75" thickBot="1" x14ac:dyDescent="0.3">
      <c r="E12" s="16" t="s">
        <v>25</v>
      </c>
      <c r="F12" s="24" t="s">
        <v>31</v>
      </c>
      <c r="G12" s="23" t="s">
        <v>34</v>
      </c>
      <c r="H12" s="23" t="s">
        <v>11</v>
      </c>
      <c r="I12" s="34" t="s">
        <v>14</v>
      </c>
      <c r="J12" s="23" t="s">
        <v>37</v>
      </c>
      <c r="K12" s="31"/>
      <c r="L12" s="32"/>
      <c r="M12" s="32"/>
    </row>
    <row r="13" spans="1:13" ht="41.25" customHeight="1" thickBot="1" x14ac:dyDescent="0.3">
      <c r="C13" s="41" t="s">
        <v>26</v>
      </c>
      <c r="D13" s="42" t="str">
        <f>VLOOKUP(E2,E2:M10,1)</f>
        <v>Kunden Nr.</v>
      </c>
      <c r="E13" s="28">
        <v>101</v>
      </c>
      <c r="F13" s="38" t="str">
        <f>VLOOKUP(E13,E2:M10,8)</f>
        <v>gezahlt</v>
      </c>
      <c r="G13" s="39" t="str">
        <f>VLOOKUP(E13,E2:M10,2)</f>
        <v>Samira</v>
      </c>
      <c r="H13" s="37" t="str">
        <f>VLOOKUP(E13,E2:M10,3)</f>
        <v>Bert</v>
      </c>
      <c r="I13" s="36" t="str">
        <f>VLOOKUP(E13,E2:M10,7)</f>
        <v>Fr.</v>
      </c>
      <c r="J13" s="35"/>
      <c r="K13" s="33"/>
      <c r="L13" s="33"/>
      <c r="M13" s="33"/>
    </row>
    <row r="14" spans="1:13" ht="104.25" customHeight="1" thickBot="1" x14ac:dyDescent="0.3">
      <c r="E14" s="40" t="s">
        <v>39</v>
      </c>
      <c r="J14" s="27" t="s">
        <v>41</v>
      </c>
      <c r="K14" s="11"/>
      <c r="L14" s="11"/>
      <c r="M14" s="11"/>
    </row>
  </sheetData>
  <mergeCells count="9">
    <mergeCell ref="L7:M7"/>
    <mergeCell ref="L8:M8"/>
    <mergeCell ref="L9:M9"/>
    <mergeCell ref="L10:M10"/>
    <mergeCell ref="L2:M2"/>
    <mergeCell ref="A1:B1"/>
    <mergeCell ref="E1:M1"/>
    <mergeCell ref="L4:M4"/>
    <mergeCell ref="L5:M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426F-C164-4868-A36F-29308AB5735C}">
  <dimension ref="A1:I8"/>
  <sheetViews>
    <sheetView workbookViewId="0">
      <selection activeCell="H16" sqref="H16"/>
    </sheetView>
  </sheetViews>
  <sheetFormatPr baseColWidth="10" defaultRowHeight="15" x14ac:dyDescent="0.25"/>
  <cols>
    <col min="1" max="1" width="10.140625" bestFit="1" customWidth="1"/>
    <col min="2" max="2" width="17" customWidth="1"/>
    <col min="3" max="3" width="9.5703125" bestFit="1" customWidth="1"/>
    <col min="4" max="4" width="11.140625" bestFit="1" customWidth="1"/>
    <col min="5" max="5" width="6.7109375" bestFit="1" customWidth="1"/>
    <col min="6" max="6" width="7" bestFit="1" customWidth="1"/>
    <col min="7" max="7" width="6.85546875" bestFit="1" customWidth="1"/>
  </cols>
  <sheetData>
    <row r="1" spans="1:9" ht="108" customHeight="1" x14ac:dyDescent="0.25">
      <c r="A1" s="59"/>
      <c r="B1" s="59"/>
      <c r="C1" s="11"/>
      <c r="D1" s="11"/>
      <c r="E1" s="11"/>
      <c r="F1" s="11"/>
      <c r="G1" s="11"/>
      <c r="H1" s="11"/>
    </row>
    <row r="2" spans="1:9" x14ac:dyDescent="0.25">
      <c r="C2" s="43"/>
      <c r="D2" s="43"/>
      <c r="E2" s="43"/>
      <c r="F2" s="43"/>
      <c r="G2" s="43"/>
      <c r="H2" s="43"/>
      <c r="I2" s="43"/>
    </row>
    <row r="3" spans="1:9" x14ac:dyDescent="0.25">
      <c r="C3" s="44"/>
      <c r="D3" s="44"/>
      <c r="E3" s="44"/>
      <c r="F3" s="45"/>
      <c r="G3" s="46"/>
      <c r="H3" s="47"/>
      <c r="I3" s="46"/>
    </row>
    <row r="4" spans="1:9" x14ac:dyDescent="0.25">
      <c r="C4" s="30"/>
      <c r="D4" s="30"/>
      <c r="E4" s="30"/>
      <c r="F4" s="48"/>
      <c r="G4" s="49"/>
      <c r="H4" s="50"/>
      <c r="I4" s="49"/>
    </row>
    <row r="5" spans="1:9" x14ac:dyDescent="0.25">
      <c r="C5" s="30"/>
      <c r="D5" s="30"/>
      <c r="E5" s="30"/>
      <c r="F5" s="48"/>
      <c r="G5" s="49"/>
      <c r="H5" s="50"/>
      <c r="I5" s="49"/>
    </row>
    <row r="6" spans="1:9" x14ac:dyDescent="0.25">
      <c r="C6" s="30"/>
      <c r="D6" s="30"/>
      <c r="E6" s="30"/>
      <c r="F6" s="48"/>
      <c r="G6" s="49"/>
      <c r="H6" s="50"/>
      <c r="I6" s="49"/>
    </row>
    <row r="7" spans="1:9" x14ac:dyDescent="0.25">
      <c r="C7" s="30"/>
      <c r="D7" s="30"/>
      <c r="E7" s="30"/>
      <c r="F7" s="48"/>
      <c r="G7" s="49"/>
      <c r="H7" s="50"/>
      <c r="I7" s="49"/>
    </row>
    <row r="8" spans="1:9" x14ac:dyDescent="0.25">
      <c r="C8" s="30"/>
      <c r="D8" s="30"/>
      <c r="E8" s="30"/>
      <c r="F8" s="48"/>
      <c r="G8" s="49"/>
      <c r="H8" s="49"/>
      <c r="I8" s="49"/>
    </row>
  </sheetData>
  <mergeCells count="1">
    <mergeCell ref="A1:B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n 5 Z V R k i u f + k A A A A 9 Q A A A B I A H A B D b 2 5 m a W c v U G F j a 2 F n Z S 5 4 b W w g o h g A K K A U A A A A A A A A A A A A A A A A A A A A A A A A A A A A h Y + x D o I w G I R f h f w 7 b U U H Q n 7 K o G 6 S m J g Y 1 6 Z U a I R i a L G 8 m 4 O P 5 C u I U d T N 8 e 6 7 S + 7 u 1 x t m Q 1 M H F 9 V Z 3 Z o U Z o R B o I x s C 2 3 K F H p 3 D G P I O G 6 F P I l S B W P Y 2 G S w O o X K u X N C q f e e + D l p u 5 J G j M 3 o I d / s Z K U a E W p j n T B S w a d V / G 8 B x / 1 r D I 9 I v C A x G y c h n T z M t f n y a G R P + m P i s q 9 d 3 y l e q H C 1 R j p J p O 8 L / A F Q S w M E F A A C A A g A C n 5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p + W V U o i k e 4 D g A A A B E A A A A T A B w A R m 9 y b X V s Y X M v U 2 V j d G l v b j E u b S C i G A A o o B Q A A A A A A A A A A A A A A A A A A A A A A A A A A A A r T k 0 u y c z P U w i G 0 I b W A F B L A Q I t A B Q A A g A I A A p + W V U Z I r n / p A A A A P U A A A A S A A A A A A A A A A A A A A A A A A A A A A B D b 2 5 m a W c v U G F j a 2 F n Z S 5 4 b W x Q S w E C L Q A U A A I A C A A K f l l V D 8 r p q 6 Q A A A D p A A A A E w A A A A A A A A A A A A A A A A D w A A A A W 0 N v b n R l b n R f V H l w Z X N d L n h t b F B L A Q I t A B Q A A g A I A A p +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l e c N i K m R T L 7 c M v R 9 a m c i A A A A A A I A A A A A A A N m A A D A A A A A E A A A A I V 9 s p p x 2 H 3 n e V P t y G g 9 p x Q A A A A A B I A A A K A A A A A Q A A A A u j 7 Y M g E j x R v 1 p H w o 0 j E 9 M V A A A A D E h + c V t O m i y 4 b 0 M / c d s 3 b s J G P 5 S b e n + 3 J F g s V n V r 3 w t R S x 7 A + Q m H 3 w i S B 4 2 G Y p 9 q f T Z T g E c X j d M 6 v f H M 5 1 j y Z 5 3 S 6 w o Y T z c b t h l U 2 G g B Z G F x Q A A A C l X n 1 7 2 b 6 f y 2 X x C u w W u 5 u z y G T G c g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ferenceId xmlns="b41dc5ba-6f91-4db4-ac05-068ab7771c5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843B2D0E1A49BCF77BAA9B6459C8" ma:contentTypeVersion="3" ma:contentTypeDescription="Ein neues Dokument erstellen." ma:contentTypeScope="" ma:versionID="dbfd1a2f0b1ffe09b0c3d490a1a63ae3">
  <xsd:schema xmlns:xsd="http://www.w3.org/2001/XMLSchema" xmlns:xs="http://www.w3.org/2001/XMLSchema" xmlns:p="http://schemas.microsoft.com/office/2006/metadata/properties" xmlns:ns2="b41dc5ba-6f91-4db4-ac05-068ab7771c5d" targetNamespace="http://schemas.microsoft.com/office/2006/metadata/properties" ma:root="true" ma:fieldsID="1797b3ae1b9ba9742114a23096908ba1" ns2:_="">
    <xsd:import namespace="b41dc5ba-6f91-4db4-ac05-068ab7771c5d"/>
    <xsd:element name="properties">
      <xsd:complexType>
        <xsd:sequence>
          <xsd:element name="documentManagement">
            <xsd:complexType>
              <xsd:all>
                <xsd:element ref="ns2:ReferenceI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dc5ba-6f91-4db4-ac05-068ab7771c5d" elementFormDefault="qualified">
    <xsd:import namespace="http://schemas.microsoft.com/office/2006/documentManagement/types"/>
    <xsd:import namespace="http://schemas.microsoft.com/office/infopath/2007/PartnerControls"/>
    <xsd:element name="ReferenceId" ma:index="8" nillable="true" ma:displayName="ReferenceId" ma:indexed="true" ma:internalName="ReferenceId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4102CC-1ABA-4D4F-BD40-67194C2410C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BE38D63-D25B-4D28-B245-CB300ABC3295}">
  <ds:schemaRefs>
    <ds:schemaRef ds:uri="http://schemas.microsoft.com/office/2006/metadata/properties"/>
    <ds:schemaRef ds:uri="http://schemas.microsoft.com/office/infopath/2007/PartnerControls"/>
    <ds:schemaRef ds:uri="b41dc5ba-6f91-4db4-ac05-068ab7771c5d"/>
  </ds:schemaRefs>
</ds:datastoreItem>
</file>

<file path=customXml/itemProps3.xml><?xml version="1.0" encoding="utf-8"?>
<ds:datastoreItem xmlns:ds="http://schemas.openxmlformats.org/officeDocument/2006/customXml" ds:itemID="{39EE36D2-8BD5-477C-AA34-2AF67D93EC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1E90C6-291F-46F0-83CF-1260E6460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1dc5ba-6f91-4db4-ac05-068ab7771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Krajcar, Oliver</dc:creator>
  <cp:lastModifiedBy>Gerhard, Sascha</cp:lastModifiedBy>
  <dcterms:created xsi:type="dcterms:W3CDTF">2022-10-25T07:35:40Z</dcterms:created>
  <dcterms:modified xsi:type="dcterms:W3CDTF">2022-10-26T06:55:48Z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0x0101002486843B2D0E1A49BCF77BAA9B6459C8</vt:lpwstr>
  </property>
</Properties>
</file>