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32184d7d8d854496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DieseArbeitsmappe" defaultThemeVersion="202300"/>
  <mc:AlternateContent xmlns:mc="http://schemas.openxmlformats.org/markup-compatibility/2006">
    <mc:Choice Requires="x15">
      <x15ac:absPath xmlns:x15ac="http://schemas.microsoft.com/office/spreadsheetml/2010/11/ac" url="C:\Users\uwele\Downloads\"/>
    </mc:Choice>
  </mc:AlternateContent>
  <xr:revisionPtr revIDLastSave="0" documentId="13_ncr:1_{6AEC409E-1BF7-4F33-8A2D-E24F3AF8504F}" xr6:coauthVersionLast="47" xr6:coauthVersionMax="47" xr10:uidLastSave="{00000000-0000-0000-0000-000000000000}"/>
  <bookViews>
    <workbookView xWindow="-108" yWindow="-108" windowWidth="30936" windowHeight="16776" xr2:uid="{660D7326-3262-45F8-88D7-836F43BCD201}"/>
  </bookViews>
  <sheets>
    <sheet name="Belegungsplan" sheetId="7" r:id="rId1"/>
    <sheet name="Reservierungen" sheetId="8" r:id="rId2"/>
    <sheet name="Kunden" sheetId="9" r:id="rId3"/>
    <sheet name="Einstellungen" sheetId="11" r:id="rId4"/>
    <sheet name="Anleitung" sheetId="10" r:id="rId5"/>
    <sheet name="Sperrliste" sheetId="12" r:id="rId6"/>
  </sheets>
  <functionGroups builtInGroupCount="19"/>
  <definedNames>
    <definedName name="_xlpm.a" hidden="1" xlm="1">#NAME?</definedName>
    <definedName name="_xlpm.aa" hidden="1" xlm="1">#NAME?</definedName>
    <definedName name="_xlpm.ab" hidden="1" xlm="1">#NAME?</definedName>
    <definedName name="_xlpm.acc" hidden="1" xlm="1">#NAME?</definedName>
    <definedName name="_xlpm.alleAreas" hidden="1" xlm="1">#NAME?</definedName>
    <definedName name="_xlpm.alleWerte" hidden="1" xlm="1">#NAME?</definedName>
    <definedName name="_xlpm.area" hidden="1" xlm="1">#NAME?</definedName>
    <definedName name="_xlpm.areaA" hidden="1" xlm="1">#NAME?</definedName>
    <definedName name="_xlpm.areaB" hidden="1" xlm="1">#NAME?</definedName>
    <definedName name="_xlpm.areaIndex" hidden="1" xlm="1">#NAME?</definedName>
    <definedName name="_xlpm.areanr" hidden="1" xlm="1">#NAME?</definedName>
    <definedName name="_xlpm.blocks" hidden="1" xlm="1">#NAME?</definedName>
    <definedName name="_xlpm.i" hidden="1" xlm="1">#NAME?</definedName>
    <definedName name="_xlpm.idxa" hidden="1" xlm="1">#NAME?</definedName>
    <definedName name="_xlpm.idxb" hidden="1" xlm="1">#NAME?</definedName>
    <definedName name="_xlpm.limits" hidden="1" xlm="1">#NAME?</definedName>
    <definedName name="_xlpm.matrix" hidden="1" xlm="1">#NAME?</definedName>
    <definedName name="_xlpm.pos" hidden="1" xlm="1">#NAME?</definedName>
    <definedName name="_xlpm.r" hidden="1" xlm="1">#NAME?</definedName>
    <definedName name="_xlpm.Raum" hidden="1" xlm="1">#NAME?</definedName>
    <definedName name="_xlpm.raw" hidden="1" xlm="1">#NAME?</definedName>
    <definedName name="_xlpm.row" hidden="1" xlm="1">#NAME?</definedName>
    <definedName name="_xlpm.s" hidden="1" xlm="1">#NAME?</definedName>
    <definedName name="_xlpm.seq" hidden="1" xlm="1">#NAME?</definedName>
    <definedName name="_xlpm.sizes" hidden="1" xlm="1">#NAME?</definedName>
    <definedName name="_xlpm.tisch" hidden="1" xlm="1">#NAME?</definedName>
    <definedName name="_xlpm.v" hidden="1" xlm="1">#NAME?</definedName>
    <definedName name="_xlpm.va" hidden="1" xlm="1">#NAME?</definedName>
    <definedName name="_xlpm.valsA" hidden="1" xlm="1">#NAME?</definedName>
    <definedName name="_xlpm.valsB" hidden="1" xlm="1">#NAME?</definedName>
    <definedName name="_xlpm.values" hidden="1" xlm="1">#NAME?</definedName>
    <definedName name="_xlpm.vb" hidden="1" xlm="1">#NAME?</definedName>
    <definedName name="_xlpm.werte" hidden="1" xlm="1">#NAME?</definedName>
    <definedName name="_xlpm.x" hidden="1" xlm="1">#NAME?</definedName>
    <definedName name="_xlpm.xA" hidden="1" xlm="1">#NAME?</definedName>
    <definedName name="_xlpm.xB" hidden="1" xlm="1">#NAME?</definedName>
    <definedName name="_xlpm.xC" hidden="1" xlm="1">#NAME?</definedName>
    <definedName name="_xlpm.xD" hidden="1" xlm="1">#NAME?</definedName>
    <definedName name="_xlpm.xE" hidden="1" xlm="1">#NAME?</definedName>
    <definedName name="_xlpm.xF" hidden="1" xlm="1">#NAME?</definedName>
    <definedName name="_xlpm.xG" hidden="1" xlm="1">#NAME?</definedName>
    <definedName name="_xlpm.xH" hidden="1" xlm="1">#NAME?</definedName>
    <definedName name="_xlpm.z" hidden="1" xlm="1">#NAME?</definedName>
    <definedName name="rng_Raum1">Belegungsplan!$C$6:$D$10,Belegungsplan!$C$18:$D$22,Belegungsplan!$F$6:$G$10,Belegungsplan!$F$18:$G$22,Belegungsplan!$I$6:$J$10,Belegungsplan!$I$18:$J$22,Belegungsplan!$L$6:$M$10,Belegungsplan!$L$18:$M$22</definedName>
    <definedName name="rng_Raum2">Belegungsplan!$Q$6:$R$10,Belegungsplan!$Q$18:$R$22,Belegungsplan!$T$6:$U$10,Belegungsplan!$T$18:$U$22,Belegungsplan!$W$6:$X$10,Belegungsplan!$W$18:$X$22</definedName>
    <definedName name="rng_Raum3">Belegungsplan!$AB$18:$AC$22,Belegungsplan!$AE$18:$AF$22,Belegungsplan!$AH$18:$AI$22,Belegungsplan!$AK$18:$AL$22,Belegungsplan!$AP$18:$AQ$22</definedName>
    <definedName name="rng_Raum4">Belegungsplan!$AU$7:$AX$9,Belegungsplan!$AU$19:$AX$21</definedName>
    <definedName name="rng_Raum5">Belegungsplan!$BB$6:$BC$10,Belegungsplan!$BB$18:$BC$22,Belegungsplan!$BE$6:$BF$10,Belegungsplan!$BE$18:$BF$22,Belegungsplan!$BH$6:$BI$10,Belegungsplan!$BH$18:$BI$22</definedName>
    <definedName name="rng_Raum6">Belegungsplan!$BT$18:$BU$27,Belegungsplan!$BM$18:$BP$20,Belegungsplan!$BY$18:$CB$20,Belegungsplan!$BM$23:$BP$25,Belegungsplan!$BY$23:$CB$25,Belegungsplan!$BM$29:$BP$31,Belegungsplan!$BY$29:$CB$31</definedName>
    <definedName name="TischeImRaum">_xlfn.LAMBDA(_xlpm.Tisch,_xlpm.Raum, _xlfn.LET(     _xlpm.xB, _xlfn.DROP(_xlfn.TOCOL(_xlpm.Raum,,TRUE), 0),     _xlpm.xC, _xlfn._xlws.FILTER(_xlpm.xB, ISNUMBER(_xlpm.xB)),     _xlpm.xD, AREAS(_xlpm.Raum),     _xlpm.xE, _xlfn.MAP(_xlfn.SEQUENCE(_xlpm.xD), _xlfn.LAMBDA(_xlpm.i, COUNTA(_xlfn._xlws.FILTER(_xlfn.TOCOL(INDEX(_xlpm.Raum,,,_xlpm.i)), ISNUMBER(_xlfn.TOCOL(INDEX(_xlpm.Raum,,,_xlpm.i))))))),     _xlpm.xF, _xlfn.SCAN(0, _xlpm.xE, _xlfn.LAMBDA(_xlpm.acc,_xlpm.s, _xlpm.acc + _xlpm.s)),     _xlpm.xG, _xlfn.HSTACK(_xlpm.xC, _xlpm.xC),     _xlpm.xH, _xlfn.BYROW(         _xlpm.xG,         _xlfn.LAMBDA(_xlpm.z,             _xlfn.LET(                 _xlpm.pos, INDEX(_xlpm.z,1),                 SUM(--(_xlpm.pos &gt; INDEX(_xlpm.xF, _xlfn.SEQUENCE(_xlpm.xD)))) + 1             )         )     ),     _xlfn._xlws.SORT(_xlfn.HSTACK(_xlfn.SEQUENCE(ROWS(_xlpm.xC),1,_xlpm.Tisch,0),_xlpm.xH, _xlpm.xC), 3, 1) 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S1" i="7" l="1" a="1"/>
  <c r="BS1" i="7" s="1"/>
  <c r="BD1" i="7" a="1"/>
  <c r="BD1" i="7" s="1"/>
  <c r="AU1" i="7" a="1"/>
  <c r="AU1" i="7" s="1"/>
  <c r="AH1" i="7" a="1"/>
  <c r="AH1" i="7" s="1"/>
  <c r="T1" i="7" a="1"/>
  <c r="T1" i="7" s="1"/>
  <c r="F1" i="7" a="1"/>
  <c r="F1" i="7" s="1"/>
  <c r="H2" i="11" a="1"/>
  <c r="H2" i="11" s="1"/>
  <c r="H36" i="8"/>
  <c r="H35" i="8"/>
  <c r="H34" i="8"/>
  <c r="H33" i="8"/>
  <c r="H32" i="8"/>
  <c r="H31" i="8"/>
  <c r="E2" i="11" a="1"/>
  <c r="E2" i="11" s="1"/>
  <c r="A268" i="11" a="1"/>
  <c r="A268" i="11" s="1"/>
  <c r="A208" i="11" a="1"/>
  <c r="A208" i="11" s="1"/>
  <c r="A192" i="11" a="1"/>
  <c r="A192" i="11" s="1"/>
  <c r="A142" i="11" a="1"/>
  <c r="A142" i="11" s="1"/>
  <c r="A82" i="11" a="1"/>
  <c r="A82" i="11" s="1"/>
  <c r="A2" i="11" a="1"/>
  <c r="A2" i="11" s="1"/>
  <c r="H5" i="8"/>
  <c r="H6" i="8"/>
  <c r="H7" i="8"/>
  <c r="H8" i="8"/>
  <c r="H9" i="8"/>
  <c r="H10" i="8"/>
  <c r="H11" i="8"/>
  <c r="H16" i="8"/>
  <c r="H17" i="8"/>
  <c r="H18" i="8"/>
  <c r="H19" i="8"/>
  <c r="H20" i="8"/>
  <c r="H27" i="8"/>
  <c r="H28" i="8"/>
  <c r="H29" i="8"/>
  <c r="H30" i="8"/>
  <c r="H21" i="8"/>
  <c r="H22" i="8"/>
  <c r="H23" i="8"/>
  <c r="H24" i="8"/>
  <c r="H25" i="8"/>
  <c r="H26" i="8"/>
  <c r="H12" i="8"/>
  <c r="H13" i="8"/>
  <c r="H14" i="8"/>
  <c r="H15" i="8"/>
  <c r="H4" i="8"/>
  <c r="H3" i="8"/>
  <c r="H2" i="8"/>
  <c r="C18" i="7" a="1"/>
  <c r="C18" i="7" s="1"/>
  <c r="AU21" i="7" a="1"/>
  <c r="AU21" i="7" s="1"/>
  <c r="AU19" i="7" a="1"/>
  <c r="AU19" i="7" s="1"/>
  <c r="AU9" i="7" a="1"/>
  <c r="AU9" i="7" s="1"/>
  <c r="BY31" i="7" a="1"/>
  <c r="BY31" i="7" s="1"/>
  <c r="BY29" i="7" a="1"/>
  <c r="BY29" i="7" s="1"/>
  <c r="BM31" i="7" a="1"/>
  <c r="BM31" i="7" s="1"/>
  <c r="BM29" i="7" a="1"/>
  <c r="BM29" i="7" s="1"/>
  <c r="BY25" i="7" a="1"/>
  <c r="BY25" i="7" s="1"/>
  <c r="BY23" i="7" a="1"/>
  <c r="BY23" i="7"/>
  <c r="BM25" i="7" a="1"/>
  <c r="BM25" i="7"/>
  <c r="BM23" i="7" a="1"/>
  <c r="BM23" i="7" s="1"/>
  <c r="BY20" i="7" a="1"/>
  <c r="BY20" i="7" s="1"/>
  <c r="BY18" i="7" a="1"/>
  <c r="BY18" i="7" s="1"/>
  <c r="BT23" i="7" a="1"/>
  <c r="BT23" i="7" s="1"/>
  <c r="BB18" i="7" a="1"/>
  <c r="BB18" i="7" s="1"/>
  <c r="BH18" i="7" a="1"/>
  <c r="BH18" i="7" s="1"/>
  <c r="BH6" i="7" a="1"/>
  <c r="BH6" i="7" s="1"/>
  <c r="BE18" i="7" a="1"/>
  <c r="BE18" i="7" s="1"/>
  <c r="BE6" i="7" a="1"/>
  <c r="BE6" i="7" s="1"/>
  <c r="AP18" i="7" a="1"/>
  <c r="AP18" i="7" s="1"/>
  <c r="AK18" i="7" a="1"/>
  <c r="AK18" i="7" s="1"/>
  <c r="AH18" i="7" a="1"/>
  <c r="AH18" i="7" s="1"/>
  <c r="AE18" i="7" a="1"/>
  <c r="AE18" i="7" s="1"/>
  <c r="W18" i="7" a="1"/>
  <c r="W18" i="7" s="1"/>
  <c r="W6" i="7" a="1"/>
  <c r="W6" i="7" s="1"/>
  <c r="T18" i="7" a="1"/>
  <c r="T18" i="7" s="1"/>
  <c r="T6" i="7" a="1"/>
  <c r="T6" i="7" s="1"/>
  <c r="Q18" i="7" a="1"/>
  <c r="Q18" i="7" s="1"/>
  <c r="L18" i="7" a="1"/>
  <c r="L18" i="7" s="1"/>
  <c r="L6" i="7" a="1"/>
  <c r="L6" i="7" s="1"/>
  <c r="I18" i="7" a="1"/>
  <c r="I18" i="7" s="1"/>
  <c r="I6" i="7" a="1"/>
  <c r="I6" i="7" s="1"/>
  <c r="F18" i="7" a="1"/>
  <c r="F18" i="7" s="1"/>
  <c r="F6" i="7" a="1"/>
  <c r="F6" i="7" s="1"/>
  <c r="BU1" i="7" l="1"/>
  <c r="H1" i="7"/>
  <c r="AJ1" i="7"/>
  <c r="V1" i="7"/>
  <c r="AW1" i="7"/>
  <c r="BF1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<sst xmlns="http://schemas.openxmlformats.org/spreadsheetml/2006/main" count="132" uniqueCount="48">
  <si>
    <t>Bühne</t>
  </si>
  <si>
    <t>Buffet</t>
  </si>
  <si>
    <t>Garderrobe</t>
  </si>
  <si>
    <t>Spinde</t>
  </si>
  <si>
    <t>Gesamtanzahl Bestuhlung Rep. Räume</t>
  </si>
  <si>
    <t>Lift</t>
  </si>
  <si>
    <t>Back Office Service</t>
  </si>
  <si>
    <t>Raum 1</t>
  </si>
  <si>
    <t>Raum 2</t>
  </si>
  <si>
    <t>Raum 4</t>
  </si>
  <si>
    <t>Raum 3</t>
  </si>
  <si>
    <t>Raum 5</t>
  </si>
  <si>
    <t>Raum 6</t>
  </si>
  <si>
    <t>Kinobestuhlung</t>
  </si>
  <si>
    <t>Platz Nr.</t>
  </si>
  <si>
    <t>Raum Nr.</t>
  </si>
  <si>
    <t>Datum</t>
  </si>
  <si>
    <t>von</t>
  </si>
  <si>
    <t>bis</t>
  </si>
  <si>
    <t>Test auf Überschneidung</t>
  </si>
  <si>
    <t>Reserviert auf</t>
  </si>
  <si>
    <t>Name, Vorname</t>
  </si>
  <si>
    <t>Kontakt</t>
  </si>
  <si>
    <t>Adams, Alois</t>
  </si>
  <si>
    <t>Chemie, Christa</t>
  </si>
  <si>
    <t>Blond, Berta</t>
  </si>
  <si>
    <t>Hirsch, Heinrich</t>
  </si>
  <si>
    <t>ch.chr@chr.de</t>
  </si>
  <si>
    <t>Tel 09876123</t>
  </si>
  <si>
    <t>h.Hirsch@unfug.com</t>
  </si>
  <si>
    <t>Bemerkungen</t>
  </si>
  <si>
    <t>Raum</t>
  </si>
  <si>
    <t>Tisch</t>
  </si>
  <si>
    <t>sperren/freigeben</t>
  </si>
  <si>
    <t>Platz</t>
  </si>
  <si>
    <t>gesperrt</t>
  </si>
  <si>
    <t>reserviert</t>
  </si>
  <si>
    <t>verfügbar</t>
  </si>
  <si>
    <t>Legende:</t>
  </si>
  <si>
    <t>Plätze</t>
  </si>
  <si>
    <t>Knpf, Klaus</t>
  </si>
  <si>
    <t>Hunger und Durst für Alle</t>
  </si>
  <si>
    <t>klausi,kn@unfug.de</t>
  </si>
  <si>
    <t>FALSE##FALSE##FALSE##FALSE##FALSE##FALSE##FALSE##FALSE##FALSE##FALSE##FALSE##FALSE##FALSE##FALSE##FALSE##FALSE##FALSE##FALSE##FALSE##FALSE##FALSE##FALSE##FALSE##TRUE##TRUE##FALSE##FALSE##FALSE##TRUE##TRU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##FALSE</t>
  </si>
  <si>
    <t>Datum:</t>
  </si>
  <si>
    <t>von:</t>
  </si>
  <si>
    <t>bis:</t>
  </si>
  <si>
    <t>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</si>
</sst>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h:mm;@"/>
  </numFmts>
  <fonts count="17"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9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4"/>
      <color rgb="FFFF0000"/>
      <name val="Aptos Narrow"/>
      <scheme val="minor"/>
    </font>
    <font>
      <sz val="11"/>
      <name val="Aptos Narrow"/>
      <scheme val="minor"/>
    </font>
    <font>
      <b/>
      <sz val="11"/>
      <name val="Aptos Narrow"/>
      <scheme val="minor"/>
    </font>
    <font>
      <sz val="11"/>
      <name val="Aptos Narrow"/>
      <family val="2"/>
      <scheme val="minor"/>
    </font>
    <font>
      <sz val="10"/>
      <name val="Aptos Narrow"/>
      <scheme val="minor"/>
    </font>
    <font>
      <sz val="10"/>
      <name val="Aptos Narrow"/>
      <family val="2"/>
      <scheme val="minor"/>
    </font>
    <font>
      <b/>
      <sz val="14"/>
      <name val="Arial"/>
      <family val="2"/>
    </font>
    <font>
      <sz val="14"/>
      <name val="Aptos Narrow"/>
      <scheme val="minor"/>
    </font>
    <font>
      <sz val="9"/>
      <name val="Arial"/>
      <family val="2"/>
    </font>
    <font>
      <sz val="9"/>
      <name val="Aptos Narrow"/>
      <family val="2"/>
      <scheme val="minor"/>
    </font>
    <font>
      <sz val="8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00B05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ashed">
        <color indexed="64"/>
      </right>
      <top/>
      <bottom/>
      <diagonal/>
    </border>
    <border>
      <left/>
      <right/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dotted">
        <color auto="1"/>
      </right>
      <top style="medium">
        <color indexed="64"/>
      </top>
      <bottom/>
      <diagonal/>
    </border>
    <border>
      <left/>
      <right style="dotted">
        <color auto="1"/>
      </right>
      <top/>
      <bottom/>
      <diagonal/>
    </border>
    <border>
      <left/>
      <right style="dotted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dotted">
        <color auto="1"/>
      </left>
      <right/>
      <top/>
      <bottom style="thin">
        <color auto="1"/>
      </bottom>
      <diagonal/>
    </border>
    <border>
      <left style="dashed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/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0" borderId="18" xfId="0" applyBorder="1"/>
    <xf numFmtId="0" fontId="0" fillId="0" borderId="21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1" fillId="0" borderId="25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0" fillId="0" borderId="28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22" xfId="0" applyBorder="1"/>
    <xf numFmtId="0" fontId="0" fillId="0" borderId="23" xfId="0" applyBorder="1"/>
    <xf numFmtId="0" fontId="0" fillId="0" borderId="37" xfId="0" applyBorder="1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textRotation="180"/>
    </xf>
    <xf numFmtId="0" fontId="10" fillId="0" borderId="0" xfId="0" applyFont="1" applyAlignment="1">
      <alignment horizontal="center" vertical="center" textRotation="180"/>
    </xf>
    <xf numFmtId="0" fontId="10" fillId="0" borderId="4" xfId="0" applyFont="1" applyBorder="1" applyAlignment="1">
      <alignment horizontal="center" vertical="center" textRotation="180"/>
    </xf>
    <xf numFmtId="0" fontId="8" fillId="0" borderId="0" xfId="0" applyFont="1" applyAlignment="1">
      <alignment horizontal="center" vertical="center" textRotation="180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textRotation="180"/>
    </xf>
    <xf numFmtId="0" fontId="8" fillId="0" borderId="38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wrapText="1"/>
    </xf>
    <xf numFmtId="164" fontId="0" fillId="0" borderId="0" xfId="0" applyNumberFormat="1"/>
    <xf numFmtId="14" fontId="0" fillId="0" borderId="0" xfId="0" applyNumberFormat="1" applyAlignment="1">
      <alignment wrapText="1"/>
    </xf>
    <xf numFmtId="165" fontId="0" fillId="0" borderId="0" xfId="0" applyNumberFormat="1" applyAlignment="1">
      <alignment wrapText="1"/>
    </xf>
    <xf numFmtId="165" fontId="0" fillId="0" borderId="0" xfId="0" applyNumberFormat="1"/>
    <xf numFmtId="0" fontId="15" fillId="0" borderId="16" xfId="0" applyNumberFormat="1" applyFont="1" applyFill="1" applyBorder="1" applyAlignment="1">
      <alignment vertical="center"/>
    </xf>
    <xf numFmtId="0" fontId="15" fillId="0" borderId="0" xfId="0" applyNumberFormat="1" applyFont="1" applyFill="1" applyAlignment="1">
      <alignment vertical="center"/>
    </xf>
    <xf numFmtId="0" fontId="15" fillId="0" borderId="17" xfId="0" applyNumberFormat="1" applyFont="1" applyFill="1" applyBorder="1" applyAlignment="1">
      <alignment vertical="center"/>
    </xf>
    <xf numFmtId="1" fontId="15" fillId="0" borderId="13" xfId="0" applyNumberFormat="1" applyFont="1" applyFill="1" applyBorder="1" applyAlignment="1" applyProtection="1">
      <alignment vertical="center"/>
      <protection locked="0"/>
    </xf>
    <xf numFmtId="1" fontId="15" fillId="0" borderId="12" xfId="0" applyNumberFormat="1" applyFont="1" applyFill="1" applyBorder="1" applyAlignment="1" applyProtection="1">
      <alignment vertical="center"/>
      <protection locked="0"/>
    </xf>
    <xf numFmtId="1" fontId="15" fillId="0" borderId="16" xfId="0" applyNumberFormat="1" applyFont="1" applyFill="1" applyBorder="1" applyAlignment="1" applyProtection="1">
      <alignment vertical="center"/>
      <protection locked="0"/>
    </xf>
    <xf numFmtId="1" fontId="15" fillId="0" borderId="17" xfId="0" applyNumberFormat="1" applyFont="1" applyFill="1" applyBorder="1" applyAlignment="1" applyProtection="1">
      <alignment vertical="center"/>
      <protection locked="0"/>
    </xf>
    <xf numFmtId="1" fontId="15" fillId="0" borderId="11" xfId="0" applyNumberFormat="1" applyFont="1" applyFill="1" applyBorder="1" applyAlignment="1" applyProtection="1">
      <alignment vertical="center"/>
      <protection locked="0"/>
    </xf>
    <xf numFmtId="1" fontId="15" fillId="0" borderId="14" xfId="0" applyNumberFormat="1" applyFont="1" applyFill="1" applyBorder="1" applyAlignment="1" applyProtection="1">
      <alignment vertical="center"/>
      <protection locked="0"/>
    </xf>
    <xf numFmtId="1" fontId="15" fillId="0" borderId="10" xfId="0" applyNumberFormat="1" applyFont="1" applyFill="1" applyBorder="1" applyAlignment="1" applyProtection="1">
      <alignment vertical="center"/>
      <protection locked="0"/>
    </xf>
    <xf numFmtId="1" fontId="15" fillId="0" borderId="15" xfId="0" applyNumberFormat="1" applyFont="1" applyFill="1" applyBorder="1" applyAlignment="1" applyProtection="1">
      <alignment vertical="center"/>
      <protection locked="0"/>
    </xf>
    <xf numFmtId="0" fontId="8" fillId="0" borderId="0" xfId="0" applyFont="1" applyAlignment="1">
      <alignment horizontal="right"/>
    </xf>
    <xf numFmtId="0" fontId="15" fillId="0" borderId="0" xfId="0" applyFont="1" applyAlignment="1">
      <alignment vertical="center"/>
    </xf>
    <xf numFmtId="0" fontId="0" fillId="3" borderId="39" xfId="0" applyFill="1" applyBorder="1" applyAlignment="1">
      <alignment horizontal="center" vertical="center"/>
    </xf>
    <xf numFmtId="0" fontId="5" fillId="4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" borderId="39" xfId="0" applyFill="1" applyBorder="1"/>
    <xf numFmtId="0" fontId="8" fillId="2" borderId="39" xfId="0" applyFont="1" applyFill="1" applyBorder="1" applyAlignment="1">
      <alignment horizontal="right"/>
    </xf>
    <xf numFmtId="0" fontId="0" fillId="0" borderId="39" xfId="0" applyBorder="1"/>
    <xf numFmtId="0" fontId="8" fillId="0" borderId="39" xfId="0" applyFont="1" applyBorder="1" applyAlignment="1">
      <alignment horizontal="right"/>
    </xf>
    <xf numFmtId="14" fontId="0" fillId="0" borderId="0" xfId="0" applyNumberFormat="1"/>
    <xf numFmtId="1" fontId="15" fillId="0" borderId="12" xfId="0" applyNumberFormat="1" applyFont="1" applyFill="1" applyBorder="1" applyAlignment="1" applyProtection="1">
      <alignment vertical="center"/>
      <protection locked="0" hidden="1"/>
    </xf>
    <xf numFmtId="0" fontId="0" fillId="0" borderId="0" xfId="0" applyAlignment="1"/>
    <xf numFmtId="14" fontId="0" fillId="0" borderId="0" xfId="0" applyNumberFormat="1" applyAlignment="1"/>
    <xf numFmtId="165" fontId="0" fillId="0" borderId="0" xfId="0" applyNumberFormat="1" applyAlignment="1"/>
    <xf numFmtId="0" fontId="0" fillId="0" borderId="0" xfId="0" applyNumberFormat="1" applyAlignment="1"/>
    <xf numFmtId="164" fontId="0" fillId="0" borderId="0" xfId="0" applyNumberFormat="1" applyAlignment="1"/>
    <xf numFmtId="14" fontId="0" fillId="2" borderId="0" xfId="0" applyNumberFormat="1" applyFill="1"/>
    <xf numFmtId="20" fontId="0" fillId="2" borderId="0" xfId="0" applyNumberFormat="1" applyFill="1"/>
    <xf numFmtId="0" fontId="0" fillId="2" borderId="0" xfId="0" applyFill="1" applyAlignment="1">
      <alignment horizontal="right"/>
    </xf>
    <xf numFmtId="0" fontId="16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/>
    </xf>
    <xf numFmtId="0" fontId="0" fillId="0" borderId="2" xfId="0" applyBorder="1" applyAlignment="1">
      <alignment horizontal="center" vertical="center" textRotation="90"/>
    </xf>
    <xf numFmtId="0" fontId="0" fillId="0" borderId="22" xfId="0" applyBorder="1" applyAlignment="1">
      <alignment horizontal="center" vertical="center" textRotation="90"/>
    </xf>
    <xf numFmtId="0" fontId="0" fillId="0" borderId="4" xfId="0" applyBorder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0" fontId="0" fillId="0" borderId="23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/>
    </xf>
    <xf numFmtId="0" fontId="0" fillId="0" borderId="7" xfId="0" applyBorder="1" applyAlignment="1">
      <alignment horizontal="center" vertical="center" textRotation="90"/>
    </xf>
    <xf numFmtId="0" fontId="0" fillId="0" borderId="24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0" fillId="0" borderId="5" xfId="0" applyBorder="1" applyAlignment="1">
      <alignment horizontal="center" vertical="center" textRotation="90"/>
    </xf>
    <xf numFmtId="0" fontId="0" fillId="0" borderId="8" xfId="0" applyBorder="1" applyAlignment="1">
      <alignment horizontal="center" vertical="center" textRotation="90"/>
    </xf>
  </cellXfs>
  <cellStyles count="1">
    <cellStyle name="Standard" xfId="0" builtinId="0"/>
  </cellStyles>
  <dxfs count="11">
    <dxf>
      <numFmt numFmtId="19" formatCode="dd/mm/yyyy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65" formatCode="h:mm;@"/>
      <alignment horizontal="general" vertical="bottom" textRotation="0" wrapText="0" indent="0" justifyLastLine="0" shrinkToFit="0" readingOrder="0"/>
    </dxf>
    <dxf>
      <numFmt numFmtId="165" formatCode="h:mm;@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E0E0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D$2" lockText="1" noThreeD="1"/>
</file>

<file path=xl/ctrlProps/ctrlProp2.xml><?xml version="1.0" encoding="utf-8"?>
<formControlPr xmlns="http://schemas.microsoft.com/office/spreadsheetml/2009/9/main" objectType="CheckBox" fmlaLink="$D$3" lockText="1" noThreeD="1"/>
</file>

<file path=xl/ctrlProps/ctrlProp3.xml><?xml version="1.0" encoding="utf-8"?>
<formControlPr xmlns="http://schemas.microsoft.com/office/spreadsheetml/2009/9/main" objectType="CheckBox" fmlaLink="$D$4" lockText="1" noThreeD="1"/>
</file>

<file path=xl/ctrlProps/ctrlProp4.xml><?xml version="1.0" encoding="utf-8"?>
<formControlPr xmlns="http://schemas.microsoft.com/office/spreadsheetml/2009/9/main" objectType="CheckBox" fmlaLink="$D$5" lockText="1" noThreeD="1"/>
</file>

<file path=xl/ctrlProps/ctrlProp5.xml><?xml version="1.0" encoding="utf-8"?>
<formControlPr xmlns="http://schemas.microsoft.com/office/spreadsheetml/2009/9/main" objectType="CheckBox" fmlaLink="$D$6" lockText="1" noThreeD="1"/>
</file>

<file path=xl/ctrlProps/ctrlProp6.xml><?xml version="1.0" encoding="utf-8"?>
<formControlPr xmlns="http://schemas.microsoft.com/office/spreadsheetml/2009/9/main" objectType="CheckBox" fmlaLink="$D$7" lockText="1" noThreeD="1"/>
</file>

<file path=xl/ctrlProps/ctrlProp7.xml><?xml version="1.0" encoding="utf-8"?>
<formControlPr xmlns="http://schemas.microsoft.com/office/spreadsheetml/2009/9/main" objectType="CheckBox" fmlaLink="$D$8" lockText="1" noThreeD="1"/>
</file>

<file path=xl/ctrlProps/ctrlProp8.xml><?xml version="1.0" encoding="utf-8"?>
<formControlPr xmlns="http://schemas.microsoft.com/office/spreadsheetml/2009/9/main" objectType="CheckBox" fmlaLink="$D$9" lockText="1" noThreeD="1"/>
</file>

<file path=xl/ctrlProps/ctrlProp9.xml><?xml version="1.0" encoding="utf-8"?>
<formControlPr xmlns="http://schemas.microsoft.com/office/spreadsheetml/2009/9/main" objectType="CheckBox" fmlaLink="$D$10" lockText="1" noThreeD="1"/>
</file>

<file path=xl/ctrlProps/ctrlProp10.xml><?xml version="1.0" encoding="utf-8"?>
<formControlPr xmlns="http://schemas.microsoft.com/office/spreadsheetml/2009/9/main" objectType="CheckBox" fmlaLink="$D$11" lockText="1" noThreeD="1"/>
</file>

<file path=xl/ctrlProps/ctrlProp11.xml><?xml version="1.0" encoding="utf-8"?>
<formControlPr xmlns="http://schemas.microsoft.com/office/spreadsheetml/2009/9/main" objectType="CheckBox" fmlaLink="$D$12" lockText="1" noThreeD="1"/>
</file>

<file path=xl/ctrlProps/ctrlProp12.xml><?xml version="1.0" encoding="utf-8"?>
<formControlPr xmlns="http://schemas.microsoft.com/office/spreadsheetml/2009/9/main" objectType="CheckBox" fmlaLink="$D$13" lockText="1" noThreeD="1"/>
</file>

<file path=xl/ctrlProps/ctrlProp13.xml><?xml version="1.0" encoding="utf-8"?>
<formControlPr xmlns="http://schemas.microsoft.com/office/spreadsheetml/2009/9/main" objectType="CheckBox" fmlaLink="$D$14" lockText="1" noThreeD="1"/>
</file>

<file path=xl/ctrlProps/ctrlProp14.xml><?xml version="1.0" encoding="utf-8"?>
<formControlPr xmlns="http://schemas.microsoft.com/office/spreadsheetml/2009/9/main" objectType="CheckBox" fmlaLink="$D$15" lockText="1" noThreeD="1"/>
</file>

<file path=xl/ctrlProps/ctrlProp15.xml><?xml version="1.0" encoding="utf-8"?>
<formControlPr xmlns="http://schemas.microsoft.com/office/spreadsheetml/2009/9/main" objectType="CheckBox" fmlaLink="$D$16" lockText="1" noThreeD="1"/>
</file>

<file path=xl/ctrlProps/ctrlProp16.xml><?xml version="1.0" encoding="utf-8"?>
<formControlPr xmlns="http://schemas.microsoft.com/office/spreadsheetml/2009/9/main" objectType="CheckBox" fmlaLink="$D$17" lockText="1" noThreeD="1"/>
</file>

<file path=xl/ctrlProps/ctrlProp17.xml><?xml version="1.0" encoding="utf-8"?>
<formControlPr xmlns="http://schemas.microsoft.com/office/spreadsheetml/2009/9/main" objectType="CheckBox" fmlaLink="$D$18" lockText="1" noThreeD="1"/>
</file>

<file path=xl/ctrlProps/ctrlProp18.xml><?xml version="1.0" encoding="utf-8"?>
<formControlPr xmlns="http://schemas.microsoft.com/office/spreadsheetml/2009/9/main" objectType="CheckBox" fmlaLink="$D$19" lockText="1" noThreeD="1"/>
</file>

<file path=xl/ctrlProps/ctrlProp19.xml><?xml version="1.0" encoding="utf-8"?>
<formControlPr xmlns="http://schemas.microsoft.com/office/spreadsheetml/2009/9/main" objectType="CheckBox" fmlaLink="$D$20" lockText="1" noThreeD="1"/>
</file>

<file path=xl/ctrlProps/ctrlProp20.xml><?xml version="1.0" encoding="utf-8"?>
<formControlPr xmlns="http://schemas.microsoft.com/office/spreadsheetml/2009/9/main" objectType="CheckBox" fmlaLink="$D$21" lockText="1" noThreeD="1"/>
</file>

<file path=xl/ctrlProps/ctrlProp21.xml><?xml version="1.0" encoding="utf-8"?>
<formControlPr xmlns="http://schemas.microsoft.com/office/spreadsheetml/2009/9/main" objectType="CheckBox" fmlaLink="$D$22" lockText="1" noThreeD="1"/>
</file>

<file path=xl/ctrlProps/ctrlProp22.xml><?xml version="1.0" encoding="utf-8"?>
<formControlPr xmlns="http://schemas.microsoft.com/office/spreadsheetml/2009/9/main" objectType="CheckBox" fmlaLink="$D$23" lockText="1" noThreeD="1"/>
</file>

<file path=xl/ctrlProps/ctrlProp23.xml><?xml version="1.0" encoding="utf-8"?>
<formControlPr xmlns="http://schemas.microsoft.com/office/spreadsheetml/2009/9/main" objectType="CheckBox" fmlaLink="$D$24" lockText="1" noThreeD="1"/>
</file>

<file path=xl/ctrlProps/ctrlProp24.xml><?xml version="1.0" encoding="utf-8"?>
<formControlPr xmlns="http://schemas.microsoft.com/office/spreadsheetml/2009/9/main" objectType="CheckBox" fmlaLink="$D$25" lockText="1" noThreeD="1"/>
</file>

<file path=xl/ctrlProps/ctrlProp25.xml><?xml version="1.0" encoding="utf-8"?>
<formControlPr xmlns="http://schemas.microsoft.com/office/spreadsheetml/2009/9/main" objectType="CheckBox" fmlaLink="$D$26" lockText="1" noThreeD="1"/>
</file>

<file path=xl/ctrlProps/ctrlProp26.xml><?xml version="1.0" encoding="utf-8"?>
<formControlPr xmlns="http://schemas.microsoft.com/office/spreadsheetml/2009/9/main" objectType="CheckBox" fmlaLink="$D$27" lockText="1" noThreeD="1"/>
</file>

<file path=xl/ctrlProps/ctrlProp27.xml><?xml version="1.0" encoding="utf-8"?>
<formControlPr xmlns="http://schemas.microsoft.com/office/spreadsheetml/2009/9/main" objectType="CheckBox" fmlaLink="$D$28" lockText="1" noThreeD="1"/>
</file>

<file path=xl/ctrlProps/ctrlProp28.xml><?xml version="1.0" encoding="utf-8"?>
<formControlPr xmlns="http://schemas.microsoft.com/office/spreadsheetml/2009/9/main" objectType="CheckBox" fmlaLink="$D$29" lockText="1" noThreeD="1"/>
</file>

<file path=xl/ctrlProps/ctrlProp29.xml><?xml version="1.0" encoding="utf-8"?>
<formControlPr xmlns="http://schemas.microsoft.com/office/spreadsheetml/2009/9/main" objectType="CheckBox" fmlaLink="$D$30" lockText="1" noThreeD="1"/>
</file>

<file path=xl/ctrlProps/ctrlProp30.xml><?xml version="1.0" encoding="utf-8"?>
<formControlPr xmlns="http://schemas.microsoft.com/office/spreadsheetml/2009/9/main" objectType="CheckBox" fmlaLink="$D$31" lockText="1" noThreeD="1"/>
</file>

<file path=xl/ctrlProps/ctrlProp31.xml><?xml version="1.0" encoding="utf-8"?>
<formControlPr xmlns="http://schemas.microsoft.com/office/spreadsheetml/2009/9/main" objectType="CheckBox" fmlaLink="$D$32" lockText="1" noThreeD="1"/>
</file>

<file path=xl/ctrlProps/ctrlProp32.xml><?xml version="1.0" encoding="utf-8"?>
<formControlPr xmlns="http://schemas.microsoft.com/office/spreadsheetml/2009/9/main" objectType="CheckBox" fmlaLink="$D$33" lockText="1" noThreeD="1"/>
</file>

<file path=xl/ctrlProps/ctrlProp33.xml><?xml version="1.0" encoding="utf-8"?>
<formControlPr xmlns="http://schemas.microsoft.com/office/spreadsheetml/2009/9/main" objectType="CheckBox" fmlaLink="$D$34" lockText="1" noThreeD="1"/>
</file>

<file path=xl/ctrlProps/ctrlProp34.xml><?xml version="1.0" encoding="utf-8"?>
<formControlPr xmlns="http://schemas.microsoft.com/office/spreadsheetml/2009/9/main" objectType="CheckBox" fmlaLink="$D$35" lockText="1" noThreeD="1"/>
</file>

<file path=xl/ctrlProps/ctrlProp35.xml><?xml version="1.0" encoding="utf-8"?>
<formControlPr xmlns="http://schemas.microsoft.com/office/spreadsheetml/2009/9/main" objectType="CheckBox" fmlaLink="$D$36" lockText="1" noThreeD="1"/>
</file>

<file path=xl/ctrlProps/ctrlProp36.xml><?xml version="1.0" encoding="utf-8"?>
<formControlPr xmlns="http://schemas.microsoft.com/office/spreadsheetml/2009/9/main" objectType="CheckBox" fmlaLink="$D$37" lockText="1" noThreeD="1"/>
</file>

<file path=xl/ctrlProps/ctrlProp37.xml><?xml version="1.0" encoding="utf-8"?>
<formControlPr xmlns="http://schemas.microsoft.com/office/spreadsheetml/2009/9/main" objectType="CheckBox" fmlaLink="$D$38" lockText="1" noThreeD="1"/>
</file>

<file path=xl/ctrlProps/ctrlProp38.xml><?xml version="1.0" encoding="utf-8"?>
<formControlPr xmlns="http://schemas.microsoft.com/office/spreadsheetml/2009/9/main" objectType="CheckBox" fmlaLink="$D$39" lockText="1" noThreeD="1"/>
</file>

<file path=xl/ctrlProps/ctrlProp39.xml><?xml version="1.0" encoding="utf-8"?>
<formControlPr xmlns="http://schemas.microsoft.com/office/spreadsheetml/2009/9/main" objectType="CheckBox" fmlaLink="$D$40" lockText="1" noThreeD="1"/>
</file>

<file path=xl/ctrlProps/ctrlProp40.xml><?xml version="1.0" encoding="utf-8"?>
<formControlPr xmlns="http://schemas.microsoft.com/office/spreadsheetml/2009/9/main" objectType="CheckBox" fmlaLink="$D$41" lockText="1" noThreeD="1"/>
</file>

<file path=xl/ctrlProps/ctrlProp41.xml><?xml version="1.0" encoding="utf-8"?>
<formControlPr xmlns="http://schemas.microsoft.com/office/spreadsheetml/2009/9/main" objectType="CheckBox" fmlaLink="$D$42" lockText="1" noThreeD="1"/>
</file>

<file path=xl/ctrlProps/ctrlProp42.xml><?xml version="1.0" encoding="utf-8"?>
<formControlPr xmlns="http://schemas.microsoft.com/office/spreadsheetml/2009/9/main" objectType="CheckBox" fmlaLink="$D$43" lockText="1" noThreeD="1"/>
</file>

<file path=xl/ctrlProps/ctrlProp43.xml><?xml version="1.0" encoding="utf-8"?>
<formControlPr xmlns="http://schemas.microsoft.com/office/spreadsheetml/2009/9/main" objectType="CheckBox" fmlaLink="$D$44" lockText="1" noThreeD="1"/>
</file>

<file path=xl/ctrlProps/ctrlProp44.xml><?xml version="1.0" encoding="utf-8"?>
<formControlPr xmlns="http://schemas.microsoft.com/office/spreadsheetml/2009/9/main" objectType="CheckBox" fmlaLink="$D$45" lockText="1" noThreeD="1"/>
</file>

<file path=xl/ctrlProps/ctrlProp45.xml><?xml version="1.0" encoding="utf-8"?>
<formControlPr xmlns="http://schemas.microsoft.com/office/spreadsheetml/2009/9/main" objectType="CheckBox" fmlaLink="$D$46" lockText="1" noThreeD="1"/>
</file>

<file path=xl/ctrlProps/ctrlProp46.xml><?xml version="1.0" encoding="utf-8"?>
<formControlPr xmlns="http://schemas.microsoft.com/office/spreadsheetml/2009/9/main" objectType="CheckBox" fmlaLink="$D$47" lockText="1" noThreeD="1"/>
</file>

<file path=xl/ctrlProps/ctrlProp47.xml><?xml version="1.0" encoding="utf-8"?>
<formControlPr xmlns="http://schemas.microsoft.com/office/spreadsheetml/2009/9/main" objectType="CheckBox" fmlaLink="$D$48" lockText="1" noThreeD="1"/>
</file>

<file path=xl/ctrlProps/ctrlProp48.xml><?xml version="1.0" encoding="utf-8"?>
<formControlPr xmlns="http://schemas.microsoft.com/office/spreadsheetml/2009/9/main" objectType="CheckBox" fmlaLink="$D$49" lockText="1" noThreeD="1"/>
</file>

<file path=xl/ctrlProps/ctrlProp49.xml><?xml version="1.0" encoding="utf-8"?>
<formControlPr xmlns="http://schemas.microsoft.com/office/spreadsheetml/2009/9/main" objectType="CheckBox" fmlaLink="$D$50" lockText="1" noThreeD="1"/>
</file>

<file path=xl/ctrlProps/ctrlProp50.xml><?xml version="1.0" encoding="utf-8"?>
<formControlPr xmlns="http://schemas.microsoft.com/office/spreadsheetml/2009/9/main" objectType="CheckBox" fmlaLink="$D$51" lockText="1" noThreeD="1"/>
</file>

<file path=xl/ctrlProps/ctrlProp51.xml><?xml version="1.0" encoding="utf-8"?>
<formControlPr xmlns="http://schemas.microsoft.com/office/spreadsheetml/2009/9/main" objectType="CheckBox" fmlaLink="$D$52" lockText="1" noThreeD="1"/>
</file>

<file path=xl/ctrlProps/ctrlProp52.xml><?xml version="1.0" encoding="utf-8"?>
<formControlPr xmlns="http://schemas.microsoft.com/office/spreadsheetml/2009/9/main" objectType="CheckBox" fmlaLink="$D$53" lockText="1" noThreeD="1"/>
</file>

<file path=xl/ctrlProps/ctrlProp53.xml><?xml version="1.0" encoding="utf-8"?>
<formControlPr xmlns="http://schemas.microsoft.com/office/spreadsheetml/2009/9/main" objectType="CheckBox" fmlaLink="$D$54" lockText="1" noThreeD="1"/>
</file>

<file path=xl/ctrlProps/ctrlProp54.xml><?xml version="1.0" encoding="utf-8"?>
<formControlPr xmlns="http://schemas.microsoft.com/office/spreadsheetml/2009/9/main" objectType="CheckBox" fmlaLink="$D$55" lockText="1" noThreeD="1"/>
</file>

<file path=xl/ctrlProps/ctrlProp55.xml><?xml version="1.0" encoding="utf-8"?>
<formControlPr xmlns="http://schemas.microsoft.com/office/spreadsheetml/2009/9/main" objectType="CheckBox" fmlaLink="$D$56" lockText="1" noThreeD="1"/>
</file>

<file path=xl/ctrlProps/ctrlProp56.xml><?xml version="1.0" encoding="utf-8"?>
<formControlPr xmlns="http://schemas.microsoft.com/office/spreadsheetml/2009/9/main" objectType="CheckBox" fmlaLink="$D$57" lockText="1" noThreeD="1"/>
</file>

<file path=xl/ctrlProps/ctrlProp57.xml><?xml version="1.0" encoding="utf-8"?>
<formControlPr xmlns="http://schemas.microsoft.com/office/spreadsheetml/2009/9/main" objectType="CheckBox" fmlaLink="$D$58" lockText="1" noThreeD="1"/>
</file>

<file path=xl/ctrlProps/ctrlProp58.xml><?xml version="1.0" encoding="utf-8"?>
<formControlPr xmlns="http://schemas.microsoft.com/office/spreadsheetml/2009/9/main" objectType="CheckBox" fmlaLink="$D$59" lockText="1" noThreeD="1"/>
</file>

<file path=xl/ctrlProps/ctrlProp59.xml><?xml version="1.0" encoding="utf-8"?>
<formControlPr xmlns="http://schemas.microsoft.com/office/spreadsheetml/2009/9/main" objectType="CheckBox" fmlaLink="$D$60" lockText="1" noThreeD="1"/>
</file>

<file path=xl/ctrlProps/ctrlProp60.xml><?xml version="1.0" encoding="utf-8"?>
<formControlPr xmlns="http://schemas.microsoft.com/office/spreadsheetml/2009/9/main" objectType="CheckBox" fmlaLink="$D$61" lockText="1" noThreeD="1"/>
</file>

<file path=xl/ctrlProps/ctrlProp61.xml><?xml version="1.0" encoding="utf-8"?>
<formControlPr xmlns="http://schemas.microsoft.com/office/spreadsheetml/2009/9/main" objectType="CheckBox" fmlaLink="$D$62" lockText="1" noThreeD="1"/>
</file>

<file path=xl/ctrlProps/ctrlProp62.xml><?xml version="1.0" encoding="utf-8"?>
<formControlPr xmlns="http://schemas.microsoft.com/office/spreadsheetml/2009/9/main" objectType="CheckBox" fmlaLink="$D$63" lockText="1" noThreeD="1"/>
</file>

<file path=xl/ctrlProps/ctrlProp63.xml><?xml version="1.0" encoding="utf-8"?>
<formControlPr xmlns="http://schemas.microsoft.com/office/spreadsheetml/2009/9/main" objectType="CheckBox" fmlaLink="$D$64" lockText="1" noThreeD="1"/>
</file>

<file path=xl/ctrlProps/ctrlProp64.xml><?xml version="1.0" encoding="utf-8"?>
<formControlPr xmlns="http://schemas.microsoft.com/office/spreadsheetml/2009/9/main" objectType="CheckBox" fmlaLink="$D$65" lockText="1" noThreeD="1"/>
</file>

<file path=xl/ctrlProps/ctrlProp65.xml><?xml version="1.0" encoding="utf-8"?>
<formControlPr xmlns="http://schemas.microsoft.com/office/spreadsheetml/2009/9/main" objectType="CheckBox" fmlaLink="$D$66" lockText="1" noThreeD="1"/>
</file>

<file path=xl/ctrlProps/ctrlProp66.xml><?xml version="1.0" encoding="utf-8"?>
<formControlPr xmlns="http://schemas.microsoft.com/office/spreadsheetml/2009/9/main" objectType="CheckBox" fmlaLink="$D$67" lockText="1" noThreeD="1"/>
</file>

<file path=xl/ctrlProps/ctrlProp67.xml><?xml version="1.0" encoding="utf-8"?>
<formControlPr xmlns="http://schemas.microsoft.com/office/spreadsheetml/2009/9/main" objectType="CheckBox" fmlaLink="$D$68" lockText="1" noThreeD="1"/>
</file>

<file path=xl/ctrlProps/ctrlProp68.xml><?xml version="1.0" encoding="utf-8"?>
<formControlPr xmlns="http://schemas.microsoft.com/office/spreadsheetml/2009/9/main" objectType="CheckBox" fmlaLink="$D$69" lockText="1" noThreeD="1"/>
</file>

<file path=xl/ctrlProps/ctrlProp69.xml><?xml version="1.0" encoding="utf-8"?>
<formControlPr xmlns="http://schemas.microsoft.com/office/spreadsheetml/2009/9/main" objectType="CheckBox" fmlaLink="$D$70" lockText="1" noThreeD="1"/>
</file>

<file path=xl/ctrlProps/ctrlProp70.xml><?xml version="1.0" encoding="utf-8"?>
<formControlPr xmlns="http://schemas.microsoft.com/office/spreadsheetml/2009/9/main" objectType="CheckBox" fmlaLink="$D$71" lockText="1" noThreeD="1"/>
</file>

<file path=xl/ctrlProps/ctrlProp71.xml><?xml version="1.0" encoding="utf-8"?>
<formControlPr xmlns="http://schemas.microsoft.com/office/spreadsheetml/2009/9/main" objectType="CheckBox" fmlaLink="$D$72" lockText="1" noThreeD="1"/>
</file>

<file path=xl/ctrlProps/ctrlProp72.xml><?xml version="1.0" encoding="utf-8"?>
<formControlPr xmlns="http://schemas.microsoft.com/office/spreadsheetml/2009/9/main" objectType="CheckBox" fmlaLink="$D$73" lockText="1" noThreeD="1"/>
</file>

<file path=xl/ctrlProps/ctrlProp73.xml><?xml version="1.0" encoding="utf-8"?>
<formControlPr xmlns="http://schemas.microsoft.com/office/spreadsheetml/2009/9/main" objectType="CheckBox" fmlaLink="$D$74" lockText="1" noThreeD="1"/>
</file>

<file path=xl/ctrlProps/ctrlProp74.xml><?xml version="1.0" encoding="utf-8"?>
<formControlPr xmlns="http://schemas.microsoft.com/office/spreadsheetml/2009/9/main" objectType="CheckBox" fmlaLink="$D$75" lockText="1" noThreeD="1"/>
</file>

<file path=xl/ctrlProps/ctrlProp75.xml><?xml version="1.0" encoding="utf-8"?>
<formControlPr xmlns="http://schemas.microsoft.com/office/spreadsheetml/2009/9/main" objectType="CheckBox" fmlaLink="$D$76" lockText="1" noThreeD="1"/>
</file>

<file path=xl/ctrlProps/ctrlProp76.xml><?xml version="1.0" encoding="utf-8"?>
<formControlPr xmlns="http://schemas.microsoft.com/office/spreadsheetml/2009/9/main" objectType="CheckBox" fmlaLink="$D$77" lockText="1" noThreeD="1"/>
</file>

<file path=xl/ctrlProps/ctrlProp77.xml><?xml version="1.0" encoding="utf-8"?>
<formControlPr xmlns="http://schemas.microsoft.com/office/spreadsheetml/2009/9/main" objectType="CheckBox" fmlaLink="$D$78" lockText="1" noThreeD="1"/>
</file>

<file path=xl/ctrlProps/ctrlProp78.xml><?xml version="1.0" encoding="utf-8"?>
<formControlPr xmlns="http://schemas.microsoft.com/office/spreadsheetml/2009/9/main" objectType="CheckBox" fmlaLink="$D$79" lockText="1" noThreeD="1"/>
</file>

<file path=xl/ctrlProps/ctrlProp79.xml><?xml version="1.0" encoding="utf-8"?>
<formControlPr xmlns="http://schemas.microsoft.com/office/spreadsheetml/2009/9/main" objectType="CheckBox" fmlaLink="$D$80" lockText="1" noThreeD="1"/>
</file>

<file path=xl/ctrlProps/ctrlProp80.xml><?xml version="1.0" encoding="utf-8"?>
<formControlPr xmlns="http://schemas.microsoft.com/office/spreadsheetml/2009/9/main" objectType="CheckBox" fmlaLink="$D$81" lockText="1" noThreeD="1"/>
</file>

<file path=xl/ctrlProps/ctrlProp81.xml><?xml version="1.0" encoding="utf-8"?>
<formControlPr xmlns="http://schemas.microsoft.com/office/spreadsheetml/2009/9/main" objectType="CheckBox" fmlaLink="$D$82" lockText="1" noThreeD="1"/>
</file>

<file path=xl/ctrlProps/ctrlProp82.xml><?xml version="1.0" encoding="utf-8"?>
<formControlPr xmlns="http://schemas.microsoft.com/office/spreadsheetml/2009/9/main" objectType="CheckBox" fmlaLink="$D$83" lockText="1" noThreeD="1"/>
</file>

<file path=xl/ctrlProps/ctrlProp83.xml><?xml version="1.0" encoding="utf-8"?>
<formControlPr xmlns="http://schemas.microsoft.com/office/spreadsheetml/2009/9/main" objectType="CheckBox" fmlaLink="$D$84" lockText="1" noThreeD="1"/>
</file>

<file path=xl/ctrlProps/ctrlProp84.xml><?xml version="1.0" encoding="utf-8"?>
<formControlPr xmlns="http://schemas.microsoft.com/office/spreadsheetml/2009/9/main" objectType="CheckBox" fmlaLink="$D$85" lockText="1" noThreeD="1"/>
</file>

<file path=xl/ctrlProps/ctrlProp85.xml><?xml version="1.0" encoding="utf-8"?>
<formControlPr xmlns="http://schemas.microsoft.com/office/spreadsheetml/2009/9/main" objectType="CheckBox" fmlaLink="$D$86" lockText="1" noThreeD="1"/>
</file>

<file path=xl/ctrlProps/ctrlProp86.xml><?xml version="1.0" encoding="utf-8"?>
<formControlPr xmlns="http://schemas.microsoft.com/office/spreadsheetml/2009/9/main" objectType="CheckBox" fmlaLink="$D$87" lockText="1" noThreeD="1"/>
</file>

<file path=xl/ctrlProps/ctrlProp87.xml><?xml version="1.0" encoding="utf-8"?>
<formControlPr xmlns="http://schemas.microsoft.com/office/spreadsheetml/2009/9/main" objectType="CheckBox" fmlaLink="$D$88" lockText="1" noThreeD="1"/>
</file>

<file path=xl/ctrlProps/ctrlProp88.xml><?xml version="1.0" encoding="utf-8"?>
<formControlPr xmlns="http://schemas.microsoft.com/office/spreadsheetml/2009/9/main" objectType="CheckBox" fmlaLink="$D$89" lockText="1" noThreeD="1"/>
</file>

<file path=xl/ctrlProps/ctrlProp89.xml><?xml version="1.0" encoding="utf-8"?>
<formControlPr xmlns="http://schemas.microsoft.com/office/spreadsheetml/2009/9/main" objectType="CheckBox" fmlaLink="$D$90" lockText="1" noThreeD="1"/>
</file>

<file path=xl/ctrlProps/ctrlProp90.xml><?xml version="1.0" encoding="utf-8"?>
<formControlPr xmlns="http://schemas.microsoft.com/office/spreadsheetml/2009/9/main" objectType="CheckBox" fmlaLink="$D$91" lockText="1" noThreeD="1"/>
</file>

<file path=xl/ctrlProps/ctrlProp91.xml><?xml version="1.0" encoding="utf-8"?>
<formControlPr xmlns="http://schemas.microsoft.com/office/spreadsheetml/2009/9/main" objectType="CheckBox" fmlaLink="$D$92" lockText="1" noThreeD="1"/>
</file>

<file path=xl/ctrlProps/ctrlProp92.xml><?xml version="1.0" encoding="utf-8"?>
<formControlPr xmlns="http://schemas.microsoft.com/office/spreadsheetml/2009/9/main" objectType="CheckBox" fmlaLink="$D$93" lockText="1" noThreeD="1"/>
</file>

<file path=xl/ctrlProps/ctrlProp93.xml><?xml version="1.0" encoding="utf-8"?>
<formControlPr xmlns="http://schemas.microsoft.com/office/spreadsheetml/2009/9/main" objectType="CheckBox" fmlaLink="$D$94" lockText="1" noThreeD="1"/>
</file>

<file path=xl/ctrlProps/ctrlProp94.xml><?xml version="1.0" encoding="utf-8"?>
<formControlPr xmlns="http://schemas.microsoft.com/office/spreadsheetml/2009/9/main" objectType="CheckBox" fmlaLink="$D$95" lockText="1" noThreeD="1"/>
</file>

<file path=xl/ctrlProps/ctrlProp95.xml><?xml version="1.0" encoding="utf-8"?>
<formControlPr xmlns="http://schemas.microsoft.com/office/spreadsheetml/2009/9/main" objectType="CheckBox" fmlaLink="$D$96" lockText="1" noThreeD="1"/>
</file>

<file path=xl/ctrlProps/ctrlProp96.xml><?xml version="1.0" encoding="utf-8"?>
<formControlPr xmlns="http://schemas.microsoft.com/office/spreadsheetml/2009/9/main" objectType="CheckBox" fmlaLink="$D$97" lockText="1" noThreeD="1"/>
</file>

<file path=xl/ctrlProps/ctrlProp97.xml><?xml version="1.0" encoding="utf-8"?>
<formControlPr xmlns="http://schemas.microsoft.com/office/spreadsheetml/2009/9/main" objectType="CheckBox" fmlaLink="$D$98" lockText="1" noThreeD="1"/>
</file>

<file path=xl/ctrlProps/ctrlProp98.xml><?xml version="1.0" encoding="utf-8"?>
<formControlPr xmlns="http://schemas.microsoft.com/office/spreadsheetml/2009/9/main" objectType="CheckBox" fmlaLink="$D$99" lockText="1" noThreeD="1"/>
</file>

<file path=xl/ctrlProps/ctrlProp99.xml><?xml version="1.0" encoding="utf-8"?>
<formControlPr xmlns="http://schemas.microsoft.com/office/spreadsheetml/2009/9/main" objectType="CheckBox" fmlaLink="$D$100" lockText="1" noThreeD="1"/>
</file>

<file path=xl/ctrlProps/ctrlProp100.xml><?xml version="1.0" encoding="utf-8"?>
<formControlPr xmlns="http://schemas.microsoft.com/office/spreadsheetml/2009/9/main" objectType="CheckBox" fmlaLink="$D$101" lockText="1" noThreeD="1"/>
</file>

<file path=xl/ctrlProps/ctrlProp101.xml><?xml version="1.0" encoding="utf-8"?>
<formControlPr xmlns="http://schemas.microsoft.com/office/spreadsheetml/2009/9/main" objectType="CheckBox" fmlaLink="$D$102" lockText="1" noThreeD="1"/>
</file>

<file path=xl/ctrlProps/ctrlProp102.xml><?xml version="1.0" encoding="utf-8"?>
<formControlPr xmlns="http://schemas.microsoft.com/office/spreadsheetml/2009/9/main" objectType="CheckBox" fmlaLink="$D$103" lockText="1" noThreeD="1"/>
</file>

<file path=xl/ctrlProps/ctrlProp103.xml><?xml version="1.0" encoding="utf-8"?>
<formControlPr xmlns="http://schemas.microsoft.com/office/spreadsheetml/2009/9/main" objectType="CheckBox" fmlaLink="$D$104" lockText="1" noThreeD="1"/>
</file>

<file path=xl/ctrlProps/ctrlProp104.xml><?xml version="1.0" encoding="utf-8"?>
<formControlPr xmlns="http://schemas.microsoft.com/office/spreadsheetml/2009/9/main" objectType="CheckBox" fmlaLink="$D$105" lockText="1" noThreeD="1"/>
</file>

<file path=xl/ctrlProps/ctrlProp105.xml><?xml version="1.0" encoding="utf-8"?>
<formControlPr xmlns="http://schemas.microsoft.com/office/spreadsheetml/2009/9/main" objectType="CheckBox" fmlaLink="$D$106" lockText="1" noThreeD="1"/>
</file>

<file path=xl/ctrlProps/ctrlProp106.xml><?xml version="1.0" encoding="utf-8"?>
<formControlPr xmlns="http://schemas.microsoft.com/office/spreadsheetml/2009/9/main" objectType="CheckBox" fmlaLink="$D$107" lockText="1" noThreeD="1"/>
</file>

<file path=xl/ctrlProps/ctrlProp107.xml><?xml version="1.0" encoding="utf-8"?>
<formControlPr xmlns="http://schemas.microsoft.com/office/spreadsheetml/2009/9/main" objectType="CheckBox" fmlaLink="$D$108" lockText="1" noThreeD="1"/>
</file>

<file path=xl/ctrlProps/ctrlProp108.xml><?xml version="1.0" encoding="utf-8"?>
<formControlPr xmlns="http://schemas.microsoft.com/office/spreadsheetml/2009/9/main" objectType="CheckBox" fmlaLink="$D$109" lockText="1" noThreeD="1"/>
</file>

<file path=xl/ctrlProps/ctrlProp109.xml><?xml version="1.0" encoding="utf-8"?>
<formControlPr xmlns="http://schemas.microsoft.com/office/spreadsheetml/2009/9/main" objectType="CheckBox" fmlaLink="$D$110" lockText="1" noThreeD="1"/>
</file>

<file path=xl/ctrlProps/ctrlProp110.xml><?xml version="1.0" encoding="utf-8"?>
<formControlPr xmlns="http://schemas.microsoft.com/office/spreadsheetml/2009/9/main" objectType="CheckBox" fmlaLink="$D$111" lockText="1" noThreeD="1"/>
</file>

<file path=xl/ctrlProps/ctrlProp111.xml><?xml version="1.0" encoding="utf-8"?>
<formControlPr xmlns="http://schemas.microsoft.com/office/spreadsheetml/2009/9/main" objectType="CheckBox" fmlaLink="$D$112" lockText="1" noThreeD="1"/>
</file>

<file path=xl/ctrlProps/ctrlProp112.xml><?xml version="1.0" encoding="utf-8"?>
<formControlPr xmlns="http://schemas.microsoft.com/office/spreadsheetml/2009/9/main" objectType="CheckBox" fmlaLink="$D$113" lockText="1" noThreeD="1"/>
</file>

<file path=xl/ctrlProps/ctrlProp113.xml><?xml version="1.0" encoding="utf-8"?>
<formControlPr xmlns="http://schemas.microsoft.com/office/spreadsheetml/2009/9/main" objectType="CheckBox" fmlaLink="$D$114" lockText="1" noThreeD="1"/>
</file>

<file path=xl/ctrlProps/ctrlProp114.xml><?xml version="1.0" encoding="utf-8"?>
<formControlPr xmlns="http://schemas.microsoft.com/office/spreadsheetml/2009/9/main" objectType="CheckBox" fmlaLink="$D$115" lockText="1" noThreeD="1"/>
</file>

<file path=xl/ctrlProps/ctrlProp115.xml><?xml version="1.0" encoding="utf-8"?>
<formControlPr xmlns="http://schemas.microsoft.com/office/spreadsheetml/2009/9/main" objectType="CheckBox" fmlaLink="$D$116" lockText="1" noThreeD="1"/>
</file>

<file path=xl/ctrlProps/ctrlProp116.xml><?xml version="1.0" encoding="utf-8"?>
<formControlPr xmlns="http://schemas.microsoft.com/office/spreadsheetml/2009/9/main" objectType="CheckBox" fmlaLink="$D$117" lockText="1" noThreeD="1"/>
</file>

<file path=xl/ctrlProps/ctrlProp117.xml><?xml version="1.0" encoding="utf-8"?>
<formControlPr xmlns="http://schemas.microsoft.com/office/spreadsheetml/2009/9/main" objectType="CheckBox" fmlaLink="$D$118" lockText="1" noThreeD="1"/>
</file>

<file path=xl/ctrlProps/ctrlProp118.xml><?xml version="1.0" encoding="utf-8"?>
<formControlPr xmlns="http://schemas.microsoft.com/office/spreadsheetml/2009/9/main" objectType="CheckBox" fmlaLink="$D$119" lockText="1" noThreeD="1"/>
</file>

<file path=xl/ctrlProps/ctrlProp119.xml><?xml version="1.0" encoding="utf-8"?>
<formControlPr xmlns="http://schemas.microsoft.com/office/spreadsheetml/2009/9/main" objectType="CheckBox" fmlaLink="$D$120" lockText="1" noThreeD="1"/>
</file>

<file path=xl/ctrlProps/ctrlProp120.xml><?xml version="1.0" encoding="utf-8"?>
<formControlPr xmlns="http://schemas.microsoft.com/office/spreadsheetml/2009/9/main" objectType="CheckBox" fmlaLink="$D$121" lockText="1" noThreeD="1"/>
</file>

<file path=xl/ctrlProps/ctrlProp121.xml><?xml version="1.0" encoding="utf-8"?>
<formControlPr xmlns="http://schemas.microsoft.com/office/spreadsheetml/2009/9/main" objectType="CheckBox" fmlaLink="$D$122" lockText="1" noThreeD="1"/>
</file>

<file path=xl/ctrlProps/ctrlProp122.xml><?xml version="1.0" encoding="utf-8"?>
<formControlPr xmlns="http://schemas.microsoft.com/office/spreadsheetml/2009/9/main" objectType="CheckBox" fmlaLink="$D$123" lockText="1" noThreeD="1"/>
</file>

<file path=xl/ctrlProps/ctrlProp123.xml><?xml version="1.0" encoding="utf-8"?>
<formControlPr xmlns="http://schemas.microsoft.com/office/spreadsheetml/2009/9/main" objectType="CheckBox" fmlaLink="$D$124" lockText="1" noThreeD="1"/>
</file>

<file path=xl/ctrlProps/ctrlProp124.xml><?xml version="1.0" encoding="utf-8"?>
<formControlPr xmlns="http://schemas.microsoft.com/office/spreadsheetml/2009/9/main" objectType="CheckBox" fmlaLink="$D$125" lockText="1" noThreeD="1"/>
</file>

<file path=xl/ctrlProps/ctrlProp125.xml><?xml version="1.0" encoding="utf-8"?>
<formControlPr xmlns="http://schemas.microsoft.com/office/spreadsheetml/2009/9/main" objectType="CheckBox" fmlaLink="$D$126" lockText="1" noThreeD="1"/>
</file>

<file path=xl/ctrlProps/ctrlProp126.xml><?xml version="1.0" encoding="utf-8"?>
<formControlPr xmlns="http://schemas.microsoft.com/office/spreadsheetml/2009/9/main" objectType="CheckBox" fmlaLink="$D$127" lockText="1" noThreeD="1"/>
</file>

<file path=xl/ctrlProps/ctrlProp127.xml><?xml version="1.0" encoding="utf-8"?>
<formControlPr xmlns="http://schemas.microsoft.com/office/spreadsheetml/2009/9/main" objectType="CheckBox" fmlaLink="$D$128" lockText="1" noThreeD="1"/>
</file>

<file path=xl/ctrlProps/ctrlProp128.xml><?xml version="1.0" encoding="utf-8"?>
<formControlPr xmlns="http://schemas.microsoft.com/office/spreadsheetml/2009/9/main" objectType="CheckBox" fmlaLink="$D$129" lockText="1" noThreeD="1"/>
</file>

<file path=xl/ctrlProps/ctrlProp129.xml><?xml version="1.0" encoding="utf-8"?>
<formControlPr xmlns="http://schemas.microsoft.com/office/spreadsheetml/2009/9/main" objectType="CheckBox" fmlaLink="$D$130" lockText="1" noThreeD="1"/>
</file>

<file path=xl/ctrlProps/ctrlProp130.xml><?xml version="1.0" encoding="utf-8"?>
<formControlPr xmlns="http://schemas.microsoft.com/office/spreadsheetml/2009/9/main" objectType="CheckBox" fmlaLink="$D$131" lockText="1" noThreeD="1"/>
</file>

<file path=xl/ctrlProps/ctrlProp131.xml><?xml version="1.0" encoding="utf-8"?>
<formControlPr xmlns="http://schemas.microsoft.com/office/spreadsheetml/2009/9/main" objectType="CheckBox" fmlaLink="$D$132" lockText="1" noThreeD="1"/>
</file>

<file path=xl/ctrlProps/ctrlProp132.xml><?xml version="1.0" encoding="utf-8"?>
<formControlPr xmlns="http://schemas.microsoft.com/office/spreadsheetml/2009/9/main" objectType="CheckBox" fmlaLink="$D$133" lockText="1" noThreeD="1"/>
</file>

<file path=xl/ctrlProps/ctrlProp133.xml><?xml version="1.0" encoding="utf-8"?>
<formControlPr xmlns="http://schemas.microsoft.com/office/spreadsheetml/2009/9/main" objectType="CheckBox" fmlaLink="$D$134" lockText="1" noThreeD="1"/>
</file>

<file path=xl/ctrlProps/ctrlProp134.xml><?xml version="1.0" encoding="utf-8"?>
<formControlPr xmlns="http://schemas.microsoft.com/office/spreadsheetml/2009/9/main" objectType="CheckBox" fmlaLink="$D$135" lockText="1" noThreeD="1"/>
</file>

<file path=xl/ctrlProps/ctrlProp135.xml><?xml version="1.0" encoding="utf-8"?>
<formControlPr xmlns="http://schemas.microsoft.com/office/spreadsheetml/2009/9/main" objectType="CheckBox" fmlaLink="$D$136" lockText="1" noThreeD="1"/>
</file>

<file path=xl/ctrlProps/ctrlProp136.xml><?xml version="1.0" encoding="utf-8"?>
<formControlPr xmlns="http://schemas.microsoft.com/office/spreadsheetml/2009/9/main" objectType="CheckBox" fmlaLink="$D$137" lockText="1" noThreeD="1"/>
</file>

<file path=xl/ctrlProps/ctrlProp137.xml><?xml version="1.0" encoding="utf-8"?>
<formControlPr xmlns="http://schemas.microsoft.com/office/spreadsheetml/2009/9/main" objectType="CheckBox" fmlaLink="$D$138" lockText="1" noThreeD="1"/>
</file>

<file path=xl/ctrlProps/ctrlProp138.xml><?xml version="1.0" encoding="utf-8"?>
<formControlPr xmlns="http://schemas.microsoft.com/office/spreadsheetml/2009/9/main" objectType="CheckBox" fmlaLink="$D$139" lockText="1" noThreeD="1"/>
</file>

<file path=xl/ctrlProps/ctrlProp139.xml><?xml version="1.0" encoding="utf-8"?>
<formControlPr xmlns="http://schemas.microsoft.com/office/spreadsheetml/2009/9/main" objectType="CheckBox" fmlaLink="$D$140" lockText="1" noThreeD="1"/>
</file>

<file path=xl/ctrlProps/ctrlProp140.xml><?xml version="1.0" encoding="utf-8"?>
<formControlPr xmlns="http://schemas.microsoft.com/office/spreadsheetml/2009/9/main" objectType="CheckBox" fmlaLink="$D$141" lockText="1" noThreeD="1"/>
</file>

<file path=xl/ctrlProps/ctrlProp141.xml><?xml version="1.0" encoding="utf-8"?>
<formControlPr xmlns="http://schemas.microsoft.com/office/spreadsheetml/2009/9/main" objectType="CheckBox" fmlaLink="$D$142" lockText="1" noThreeD="1"/>
</file>

<file path=xl/ctrlProps/ctrlProp142.xml><?xml version="1.0" encoding="utf-8"?>
<formControlPr xmlns="http://schemas.microsoft.com/office/spreadsheetml/2009/9/main" objectType="CheckBox" fmlaLink="$D$143" lockText="1" noThreeD="1"/>
</file>

<file path=xl/ctrlProps/ctrlProp143.xml><?xml version="1.0" encoding="utf-8"?>
<formControlPr xmlns="http://schemas.microsoft.com/office/spreadsheetml/2009/9/main" objectType="CheckBox" fmlaLink="$D$144" lockText="1" noThreeD="1"/>
</file>

<file path=xl/ctrlProps/ctrlProp144.xml><?xml version="1.0" encoding="utf-8"?>
<formControlPr xmlns="http://schemas.microsoft.com/office/spreadsheetml/2009/9/main" objectType="CheckBox" fmlaLink="$D$145" lockText="1" noThreeD="1"/>
</file>

<file path=xl/ctrlProps/ctrlProp145.xml><?xml version="1.0" encoding="utf-8"?>
<formControlPr xmlns="http://schemas.microsoft.com/office/spreadsheetml/2009/9/main" objectType="CheckBox" fmlaLink="$D$146" lockText="1" noThreeD="1"/>
</file>

<file path=xl/ctrlProps/ctrlProp146.xml><?xml version="1.0" encoding="utf-8"?>
<formControlPr xmlns="http://schemas.microsoft.com/office/spreadsheetml/2009/9/main" objectType="CheckBox" fmlaLink="$D$147" lockText="1" noThreeD="1"/>
</file>

<file path=xl/ctrlProps/ctrlProp147.xml><?xml version="1.0" encoding="utf-8"?>
<formControlPr xmlns="http://schemas.microsoft.com/office/spreadsheetml/2009/9/main" objectType="CheckBox" fmlaLink="$D$148" lockText="1" noThreeD="1"/>
</file>

<file path=xl/ctrlProps/ctrlProp148.xml><?xml version="1.0" encoding="utf-8"?>
<formControlPr xmlns="http://schemas.microsoft.com/office/spreadsheetml/2009/9/main" objectType="CheckBox" fmlaLink="$D$149" lockText="1" noThreeD="1"/>
</file>

<file path=xl/ctrlProps/ctrlProp149.xml><?xml version="1.0" encoding="utf-8"?>
<formControlPr xmlns="http://schemas.microsoft.com/office/spreadsheetml/2009/9/main" objectType="CheckBox" fmlaLink="$D$150" lockText="1" noThreeD="1"/>
</file>

<file path=xl/ctrlProps/ctrlProp150.xml><?xml version="1.0" encoding="utf-8"?>
<formControlPr xmlns="http://schemas.microsoft.com/office/spreadsheetml/2009/9/main" objectType="CheckBox" fmlaLink="$D$151" lockText="1" noThreeD="1"/>
</file>

<file path=xl/ctrlProps/ctrlProp151.xml><?xml version="1.0" encoding="utf-8"?>
<formControlPr xmlns="http://schemas.microsoft.com/office/spreadsheetml/2009/9/main" objectType="CheckBox" fmlaLink="$D$152" lockText="1" noThreeD="1"/>
</file>

<file path=xl/ctrlProps/ctrlProp152.xml><?xml version="1.0" encoding="utf-8"?>
<formControlPr xmlns="http://schemas.microsoft.com/office/spreadsheetml/2009/9/main" objectType="CheckBox" fmlaLink="$D$153" lockText="1" noThreeD="1"/>
</file>

<file path=xl/ctrlProps/ctrlProp153.xml><?xml version="1.0" encoding="utf-8"?>
<formControlPr xmlns="http://schemas.microsoft.com/office/spreadsheetml/2009/9/main" objectType="CheckBox" fmlaLink="$D$154" lockText="1" noThreeD="1"/>
</file>

<file path=xl/ctrlProps/ctrlProp154.xml><?xml version="1.0" encoding="utf-8"?>
<formControlPr xmlns="http://schemas.microsoft.com/office/spreadsheetml/2009/9/main" objectType="CheckBox" fmlaLink="$D$155" lockText="1" noThreeD="1"/>
</file>

<file path=xl/ctrlProps/ctrlProp155.xml><?xml version="1.0" encoding="utf-8"?>
<formControlPr xmlns="http://schemas.microsoft.com/office/spreadsheetml/2009/9/main" objectType="CheckBox" fmlaLink="$D$156" lockText="1" noThreeD="1"/>
</file>

<file path=xl/ctrlProps/ctrlProp156.xml><?xml version="1.0" encoding="utf-8"?>
<formControlPr xmlns="http://schemas.microsoft.com/office/spreadsheetml/2009/9/main" objectType="CheckBox" fmlaLink="$D$157" lockText="1" noThreeD="1"/>
</file>

<file path=xl/ctrlProps/ctrlProp157.xml><?xml version="1.0" encoding="utf-8"?>
<formControlPr xmlns="http://schemas.microsoft.com/office/spreadsheetml/2009/9/main" objectType="CheckBox" fmlaLink="$D$158" lockText="1" noThreeD="1"/>
</file>

<file path=xl/ctrlProps/ctrlProp158.xml><?xml version="1.0" encoding="utf-8"?>
<formControlPr xmlns="http://schemas.microsoft.com/office/spreadsheetml/2009/9/main" objectType="CheckBox" fmlaLink="$D$159" lockText="1" noThreeD="1"/>
</file>

<file path=xl/ctrlProps/ctrlProp159.xml><?xml version="1.0" encoding="utf-8"?>
<formControlPr xmlns="http://schemas.microsoft.com/office/spreadsheetml/2009/9/main" objectType="CheckBox" fmlaLink="$D$160" lockText="1" noThreeD="1"/>
</file>

<file path=xl/ctrlProps/ctrlProp160.xml><?xml version="1.0" encoding="utf-8"?>
<formControlPr xmlns="http://schemas.microsoft.com/office/spreadsheetml/2009/9/main" objectType="CheckBox" fmlaLink="$D$161" lockText="1" noThreeD="1"/>
</file>

<file path=xl/ctrlProps/ctrlProp161.xml><?xml version="1.0" encoding="utf-8"?>
<formControlPr xmlns="http://schemas.microsoft.com/office/spreadsheetml/2009/9/main" objectType="CheckBox" fmlaLink="$D$162" lockText="1" noThreeD="1"/>
</file>

<file path=xl/ctrlProps/ctrlProp162.xml><?xml version="1.0" encoding="utf-8"?>
<formControlPr xmlns="http://schemas.microsoft.com/office/spreadsheetml/2009/9/main" objectType="CheckBox" fmlaLink="$D$163" lockText="1" noThreeD="1"/>
</file>

<file path=xl/ctrlProps/ctrlProp163.xml><?xml version="1.0" encoding="utf-8"?>
<formControlPr xmlns="http://schemas.microsoft.com/office/spreadsheetml/2009/9/main" objectType="CheckBox" fmlaLink="$D$164" lockText="1" noThreeD="1"/>
</file>

<file path=xl/ctrlProps/ctrlProp164.xml><?xml version="1.0" encoding="utf-8"?>
<formControlPr xmlns="http://schemas.microsoft.com/office/spreadsheetml/2009/9/main" objectType="CheckBox" fmlaLink="$D$165" lockText="1" noThreeD="1"/>
</file>

<file path=xl/ctrlProps/ctrlProp165.xml><?xml version="1.0" encoding="utf-8"?>
<formControlPr xmlns="http://schemas.microsoft.com/office/spreadsheetml/2009/9/main" objectType="CheckBox" fmlaLink="$D$166" lockText="1" noThreeD="1"/>
</file>

<file path=xl/ctrlProps/ctrlProp166.xml><?xml version="1.0" encoding="utf-8"?>
<formControlPr xmlns="http://schemas.microsoft.com/office/spreadsheetml/2009/9/main" objectType="CheckBox" fmlaLink="$D$167" lockText="1" noThreeD="1"/>
</file>

<file path=xl/ctrlProps/ctrlProp167.xml><?xml version="1.0" encoding="utf-8"?>
<formControlPr xmlns="http://schemas.microsoft.com/office/spreadsheetml/2009/9/main" objectType="CheckBox" fmlaLink="$D$168" lockText="1" noThreeD="1"/>
</file>

<file path=xl/ctrlProps/ctrlProp168.xml><?xml version="1.0" encoding="utf-8"?>
<formControlPr xmlns="http://schemas.microsoft.com/office/spreadsheetml/2009/9/main" objectType="CheckBox" fmlaLink="$D$169" lockText="1" noThreeD="1"/>
</file>

<file path=xl/ctrlProps/ctrlProp169.xml><?xml version="1.0" encoding="utf-8"?>
<formControlPr xmlns="http://schemas.microsoft.com/office/spreadsheetml/2009/9/main" objectType="CheckBox" fmlaLink="$D$170" lockText="1" noThreeD="1"/>
</file>

<file path=xl/ctrlProps/ctrlProp170.xml><?xml version="1.0" encoding="utf-8"?>
<formControlPr xmlns="http://schemas.microsoft.com/office/spreadsheetml/2009/9/main" objectType="CheckBox" fmlaLink="$D$171" lockText="1" noThreeD="1"/>
</file>

<file path=xl/ctrlProps/ctrlProp171.xml><?xml version="1.0" encoding="utf-8"?>
<formControlPr xmlns="http://schemas.microsoft.com/office/spreadsheetml/2009/9/main" objectType="CheckBox" fmlaLink="$D$172" lockText="1" noThreeD="1"/>
</file>

<file path=xl/ctrlProps/ctrlProp172.xml><?xml version="1.0" encoding="utf-8"?>
<formControlPr xmlns="http://schemas.microsoft.com/office/spreadsheetml/2009/9/main" objectType="CheckBox" fmlaLink="$D$173" lockText="1" noThreeD="1"/>
</file>

<file path=xl/ctrlProps/ctrlProp173.xml><?xml version="1.0" encoding="utf-8"?>
<formControlPr xmlns="http://schemas.microsoft.com/office/spreadsheetml/2009/9/main" objectType="CheckBox" fmlaLink="$D$174" lockText="1" noThreeD="1"/>
</file>

<file path=xl/ctrlProps/ctrlProp174.xml><?xml version="1.0" encoding="utf-8"?>
<formControlPr xmlns="http://schemas.microsoft.com/office/spreadsheetml/2009/9/main" objectType="CheckBox" fmlaLink="$D$175" lockText="1" noThreeD="1"/>
</file>

<file path=xl/ctrlProps/ctrlProp175.xml><?xml version="1.0" encoding="utf-8"?>
<formControlPr xmlns="http://schemas.microsoft.com/office/spreadsheetml/2009/9/main" objectType="CheckBox" fmlaLink="$D$176" lockText="1" noThreeD="1"/>
</file>

<file path=xl/ctrlProps/ctrlProp176.xml><?xml version="1.0" encoding="utf-8"?>
<formControlPr xmlns="http://schemas.microsoft.com/office/spreadsheetml/2009/9/main" objectType="CheckBox" fmlaLink="$D$177" lockText="1" noThreeD="1"/>
</file>

<file path=xl/ctrlProps/ctrlProp177.xml><?xml version="1.0" encoding="utf-8"?>
<formControlPr xmlns="http://schemas.microsoft.com/office/spreadsheetml/2009/9/main" objectType="CheckBox" fmlaLink="$D$178" lockText="1" noThreeD="1"/>
</file>

<file path=xl/ctrlProps/ctrlProp178.xml><?xml version="1.0" encoding="utf-8"?>
<formControlPr xmlns="http://schemas.microsoft.com/office/spreadsheetml/2009/9/main" objectType="CheckBox" fmlaLink="$D$179" lockText="1" noThreeD="1"/>
</file>

<file path=xl/ctrlProps/ctrlProp179.xml><?xml version="1.0" encoding="utf-8"?>
<formControlPr xmlns="http://schemas.microsoft.com/office/spreadsheetml/2009/9/main" objectType="CheckBox" fmlaLink="$D$180" lockText="1" noThreeD="1"/>
</file>

<file path=xl/ctrlProps/ctrlProp180.xml><?xml version="1.0" encoding="utf-8"?>
<formControlPr xmlns="http://schemas.microsoft.com/office/spreadsheetml/2009/9/main" objectType="CheckBox" fmlaLink="$D$181" lockText="1" noThreeD="1"/>
</file>

<file path=xl/ctrlProps/ctrlProp181.xml><?xml version="1.0" encoding="utf-8"?>
<formControlPr xmlns="http://schemas.microsoft.com/office/spreadsheetml/2009/9/main" objectType="CheckBox" fmlaLink="$D$182" lockText="1" noThreeD="1"/>
</file>

<file path=xl/ctrlProps/ctrlProp182.xml><?xml version="1.0" encoding="utf-8"?>
<formControlPr xmlns="http://schemas.microsoft.com/office/spreadsheetml/2009/9/main" objectType="CheckBox" fmlaLink="$D$183" lockText="1" noThreeD="1"/>
</file>

<file path=xl/ctrlProps/ctrlProp183.xml><?xml version="1.0" encoding="utf-8"?>
<formControlPr xmlns="http://schemas.microsoft.com/office/spreadsheetml/2009/9/main" objectType="CheckBox" fmlaLink="$D$184" lockText="1" noThreeD="1"/>
</file>

<file path=xl/ctrlProps/ctrlProp184.xml><?xml version="1.0" encoding="utf-8"?>
<formControlPr xmlns="http://schemas.microsoft.com/office/spreadsheetml/2009/9/main" objectType="CheckBox" fmlaLink="$D$185" lockText="1" noThreeD="1"/>
</file>

<file path=xl/ctrlProps/ctrlProp185.xml><?xml version="1.0" encoding="utf-8"?>
<formControlPr xmlns="http://schemas.microsoft.com/office/spreadsheetml/2009/9/main" objectType="CheckBox" fmlaLink="$D$186" lockText="1" noThreeD="1"/>
</file>

<file path=xl/ctrlProps/ctrlProp186.xml><?xml version="1.0" encoding="utf-8"?>
<formControlPr xmlns="http://schemas.microsoft.com/office/spreadsheetml/2009/9/main" objectType="CheckBox" fmlaLink="$D$187" lockText="1" noThreeD="1"/>
</file>

<file path=xl/ctrlProps/ctrlProp187.xml><?xml version="1.0" encoding="utf-8"?>
<formControlPr xmlns="http://schemas.microsoft.com/office/spreadsheetml/2009/9/main" objectType="CheckBox" fmlaLink="$D$188" lockText="1" noThreeD="1"/>
</file>

<file path=xl/ctrlProps/ctrlProp188.xml><?xml version="1.0" encoding="utf-8"?>
<formControlPr xmlns="http://schemas.microsoft.com/office/spreadsheetml/2009/9/main" objectType="CheckBox" fmlaLink="$D$189" lockText="1" noThreeD="1"/>
</file>

<file path=xl/ctrlProps/ctrlProp189.xml><?xml version="1.0" encoding="utf-8"?>
<formControlPr xmlns="http://schemas.microsoft.com/office/spreadsheetml/2009/9/main" objectType="CheckBox" fmlaLink="$D$190" lockText="1" noThreeD="1"/>
</file>

<file path=xl/ctrlProps/ctrlProp190.xml><?xml version="1.0" encoding="utf-8"?>
<formControlPr xmlns="http://schemas.microsoft.com/office/spreadsheetml/2009/9/main" objectType="CheckBox" fmlaLink="$D$191" lockText="1" noThreeD="1"/>
</file>

<file path=xl/ctrlProps/ctrlProp191.xml><?xml version="1.0" encoding="utf-8"?>
<formControlPr xmlns="http://schemas.microsoft.com/office/spreadsheetml/2009/9/main" objectType="CheckBox" fmlaLink="$D$192" lockText="1" noThreeD="1"/>
</file>

<file path=xl/ctrlProps/ctrlProp192.xml><?xml version="1.0" encoding="utf-8"?>
<formControlPr xmlns="http://schemas.microsoft.com/office/spreadsheetml/2009/9/main" objectType="CheckBox" fmlaLink="$D$193" lockText="1" noThreeD="1"/>
</file>

<file path=xl/ctrlProps/ctrlProp193.xml><?xml version="1.0" encoding="utf-8"?>
<formControlPr xmlns="http://schemas.microsoft.com/office/spreadsheetml/2009/9/main" objectType="CheckBox" fmlaLink="$D$194" lockText="1" noThreeD="1"/>
</file>

<file path=xl/ctrlProps/ctrlProp194.xml><?xml version="1.0" encoding="utf-8"?>
<formControlPr xmlns="http://schemas.microsoft.com/office/spreadsheetml/2009/9/main" objectType="CheckBox" fmlaLink="$D$195" lockText="1" noThreeD="1"/>
</file>

<file path=xl/ctrlProps/ctrlProp195.xml><?xml version="1.0" encoding="utf-8"?>
<formControlPr xmlns="http://schemas.microsoft.com/office/spreadsheetml/2009/9/main" objectType="CheckBox" fmlaLink="$D$196" lockText="1" noThreeD="1"/>
</file>

<file path=xl/ctrlProps/ctrlProp196.xml><?xml version="1.0" encoding="utf-8"?>
<formControlPr xmlns="http://schemas.microsoft.com/office/spreadsheetml/2009/9/main" objectType="CheckBox" fmlaLink="$D$197" lockText="1" noThreeD="1"/>
</file>

<file path=xl/ctrlProps/ctrlProp197.xml><?xml version="1.0" encoding="utf-8"?>
<formControlPr xmlns="http://schemas.microsoft.com/office/spreadsheetml/2009/9/main" objectType="CheckBox" fmlaLink="$D$198" lockText="1" noThreeD="1"/>
</file>

<file path=xl/ctrlProps/ctrlProp198.xml><?xml version="1.0" encoding="utf-8"?>
<formControlPr xmlns="http://schemas.microsoft.com/office/spreadsheetml/2009/9/main" objectType="CheckBox" fmlaLink="$D$199" lockText="1" noThreeD="1"/>
</file>

<file path=xl/ctrlProps/ctrlProp199.xml><?xml version="1.0" encoding="utf-8"?>
<formControlPr xmlns="http://schemas.microsoft.com/office/spreadsheetml/2009/9/main" objectType="CheckBox" fmlaLink="$D$200" lockText="1" noThreeD="1"/>
</file>

<file path=xl/ctrlProps/ctrlProp200.xml><?xml version="1.0" encoding="utf-8"?>
<formControlPr xmlns="http://schemas.microsoft.com/office/spreadsheetml/2009/9/main" objectType="CheckBox" fmlaLink="$D$201" lockText="1" noThreeD="1"/>
</file>

<file path=xl/ctrlProps/ctrlProp201.xml><?xml version="1.0" encoding="utf-8"?>
<formControlPr xmlns="http://schemas.microsoft.com/office/spreadsheetml/2009/9/main" objectType="CheckBox" fmlaLink="$D$202" lockText="1" noThreeD="1"/>
</file>

<file path=xl/ctrlProps/ctrlProp202.xml><?xml version="1.0" encoding="utf-8"?>
<formControlPr xmlns="http://schemas.microsoft.com/office/spreadsheetml/2009/9/main" objectType="CheckBox" fmlaLink="$D$203" lockText="1" noThreeD="1"/>
</file>

<file path=xl/ctrlProps/ctrlProp203.xml><?xml version="1.0" encoding="utf-8"?>
<formControlPr xmlns="http://schemas.microsoft.com/office/spreadsheetml/2009/9/main" objectType="CheckBox" fmlaLink="$D$204" lockText="1" noThreeD="1"/>
</file>

<file path=xl/ctrlProps/ctrlProp204.xml><?xml version="1.0" encoding="utf-8"?>
<formControlPr xmlns="http://schemas.microsoft.com/office/spreadsheetml/2009/9/main" objectType="CheckBox" fmlaLink="$D$205" lockText="1" noThreeD="1"/>
</file>

<file path=xl/ctrlProps/ctrlProp205.xml><?xml version="1.0" encoding="utf-8"?>
<formControlPr xmlns="http://schemas.microsoft.com/office/spreadsheetml/2009/9/main" objectType="CheckBox" fmlaLink="$D$206" lockText="1" noThreeD="1"/>
</file>

<file path=xl/ctrlProps/ctrlProp206.xml><?xml version="1.0" encoding="utf-8"?>
<formControlPr xmlns="http://schemas.microsoft.com/office/spreadsheetml/2009/9/main" objectType="CheckBox" fmlaLink="$D$207" lockText="1" noThreeD="1"/>
</file>

<file path=xl/ctrlProps/ctrlProp207.xml><?xml version="1.0" encoding="utf-8"?>
<formControlPr xmlns="http://schemas.microsoft.com/office/spreadsheetml/2009/9/main" objectType="CheckBox" fmlaLink="$D$208" lockText="1" noThreeD="1"/>
</file>

<file path=xl/ctrlProps/ctrlProp208.xml><?xml version="1.0" encoding="utf-8"?>
<formControlPr xmlns="http://schemas.microsoft.com/office/spreadsheetml/2009/9/main" objectType="CheckBox" fmlaLink="$D$209" lockText="1" noThreeD="1"/>
</file>

<file path=xl/ctrlProps/ctrlProp209.xml><?xml version="1.0" encoding="utf-8"?>
<formControlPr xmlns="http://schemas.microsoft.com/office/spreadsheetml/2009/9/main" objectType="CheckBox" fmlaLink="$D$210" lockText="1" noThreeD="1"/>
</file>

<file path=xl/ctrlProps/ctrlProp210.xml><?xml version="1.0" encoding="utf-8"?>
<formControlPr xmlns="http://schemas.microsoft.com/office/spreadsheetml/2009/9/main" objectType="CheckBox" fmlaLink="$D$211" lockText="1" noThreeD="1"/>
</file>

<file path=xl/ctrlProps/ctrlProp211.xml><?xml version="1.0" encoding="utf-8"?>
<formControlPr xmlns="http://schemas.microsoft.com/office/spreadsheetml/2009/9/main" objectType="CheckBox" fmlaLink="$D$212" lockText="1" noThreeD="1"/>
</file>

<file path=xl/ctrlProps/ctrlProp212.xml><?xml version="1.0" encoding="utf-8"?>
<formControlPr xmlns="http://schemas.microsoft.com/office/spreadsheetml/2009/9/main" objectType="CheckBox" fmlaLink="$D$213" lockText="1" noThreeD="1"/>
</file>

<file path=xl/ctrlProps/ctrlProp213.xml><?xml version="1.0" encoding="utf-8"?>
<formControlPr xmlns="http://schemas.microsoft.com/office/spreadsheetml/2009/9/main" objectType="CheckBox" fmlaLink="$D$214" lockText="1" noThreeD="1"/>
</file>

<file path=xl/ctrlProps/ctrlProp214.xml><?xml version="1.0" encoding="utf-8"?>
<formControlPr xmlns="http://schemas.microsoft.com/office/spreadsheetml/2009/9/main" objectType="CheckBox" fmlaLink="$D$215" lockText="1" noThreeD="1"/>
</file>

<file path=xl/ctrlProps/ctrlProp215.xml><?xml version="1.0" encoding="utf-8"?>
<formControlPr xmlns="http://schemas.microsoft.com/office/spreadsheetml/2009/9/main" objectType="CheckBox" fmlaLink="$D$216" lockText="1" noThreeD="1"/>
</file>

<file path=xl/ctrlProps/ctrlProp216.xml><?xml version="1.0" encoding="utf-8"?>
<formControlPr xmlns="http://schemas.microsoft.com/office/spreadsheetml/2009/9/main" objectType="CheckBox" fmlaLink="$D$217" lockText="1" noThreeD="1"/>
</file>

<file path=xl/ctrlProps/ctrlProp217.xml><?xml version="1.0" encoding="utf-8"?>
<formControlPr xmlns="http://schemas.microsoft.com/office/spreadsheetml/2009/9/main" objectType="CheckBox" fmlaLink="$D$218" lockText="1" noThreeD="1"/>
</file>

<file path=xl/ctrlProps/ctrlProp218.xml><?xml version="1.0" encoding="utf-8"?>
<formControlPr xmlns="http://schemas.microsoft.com/office/spreadsheetml/2009/9/main" objectType="CheckBox" fmlaLink="$D$219" lockText="1" noThreeD="1"/>
</file>

<file path=xl/ctrlProps/ctrlProp219.xml><?xml version="1.0" encoding="utf-8"?>
<formControlPr xmlns="http://schemas.microsoft.com/office/spreadsheetml/2009/9/main" objectType="CheckBox" fmlaLink="$D$220" lockText="1" noThreeD="1"/>
</file>

<file path=xl/ctrlProps/ctrlProp220.xml><?xml version="1.0" encoding="utf-8"?>
<formControlPr xmlns="http://schemas.microsoft.com/office/spreadsheetml/2009/9/main" objectType="CheckBox" fmlaLink="$D$221" lockText="1" noThreeD="1"/>
</file>

<file path=xl/ctrlProps/ctrlProp221.xml><?xml version="1.0" encoding="utf-8"?>
<formControlPr xmlns="http://schemas.microsoft.com/office/spreadsheetml/2009/9/main" objectType="CheckBox" fmlaLink="$D$222" lockText="1" noThreeD="1"/>
</file>

<file path=xl/ctrlProps/ctrlProp222.xml><?xml version="1.0" encoding="utf-8"?>
<formControlPr xmlns="http://schemas.microsoft.com/office/spreadsheetml/2009/9/main" objectType="CheckBox" fmlaLink="$D$223" lockText="1" noThreeD="1"/>
</file>

<file path=xl/ctrlProps/ctrlProp223.xml><?xml version="1.0" encoding="utf-8"?>
<formControlPr xmlns="http://schemas.microsoft.com/office/spreadsheetml/2009/9/main" objectType="CheckBox" fmlaLink="$D$224" lockText="1" noThreeD="1"/>
</file>

<file path=xl/ctrlProps/ctrlProp224.xml><?xml version="1.0" encoding="utf-8"?>
<formControlPr xmlns="http://schemas.microsoft.com/office/spreadsheetml/2009/9/main" objectType="CheckBox" fmlaLink="$D$225" lockText="1" noThreeD="1"/>
</file>

<file path=xl/ctrlProps/ctrlProp225.xml><?xml version="1.0" encoding="utf-8"?>
<formControlPr xmlns="http://schemas.microsoft.com/office/spreadsheetml/2009/9/main" objectType="CheckBox" fmlaLink="$D$226" lockText="1" noThreeD="1"/>
</file>

<file path=xl/ctrlProps/ctrlProp226.xml><?xml version="1.0" encoding="utf-8"?>
<formControlPr xmlns="http://schemas.microsoft.com/office/spreadsheetml/2009/9/main" objectType="CheckBox" fmlaLink="$D$227" lockText="1" noThreeD="1"/>
</file>

<file path=xl/ctrlProps/ctrlProp227.xml><?xml version="1.0" encoding="utf-8"?>
<formControlPr xmlns="http://schemas.microsoft.com/office/spreadsheetml/2009/9/main" objectType="CheckBox" fmlaLink="$D$228" lockText="1" noThreeD="1"/>
</file>

<file path=xl/ctrlProps/ctrlProp228.xml><?xml version="1.0" encoding="utf-8"?>
<formControlPr xmlns="http://schemas.microsoft.com/office/spreadsheetml/2009/9/main" objectType="CheckBox" fmlaLink="$D$229" lockText="1" noThreeD="1"/>
</file>

<file path=xl/ctrlProps/ctrlProp229.xml><?xml version="1.0" encoding="utf-8"?>
<formControlPr xmlns="http://schemas.microsoft.com/office/spreadsheetml/2009/9/main" objectType="CheckBox" fmlaLink="$D$230" lockText="1" noThreeD="1"/>
</file>

<file path=xl/ctrlProps/ctrlProp230.xml><?xml version="1.0" encoding="utf-8"?>
<formControlPr xmlns="http://schemas.microsoft.com/office/spreadsheetml/2009/9/main" objectType="CheckBox" fmlaLink="$D$231" lockText="1" noThreeD="1"/>
</file>

<file path=xl/ctrlProps/ctrlProp231.xml><?xml version="1.0" encoding="utf-8"?>
<formControlPr xmlns="http://schemas.microsoft.com/office/spreadsheetml/2009/9/main" objectType="CheckBox" fmlaLink="$D$232" lockText="1" noThreeD="1"/>
</file>

<file path=xl/ctrlProps/ctrlProp232.xml><?xml version="1.0" encoding="utf-8"?>
<formControlPr xmlns="http://schemas.microsoft.com/office/spreadsheetml/2009/9/main" objectType="CheckBox" fmlaLink="$D$233" lockText="1" noThreeD="1"/>
</file>

<file path=xl/ctrlProps/ctrlProp233.xml><?xml version="1.0" encoding="utf-8"?>
<formControlPr xmlns="http://schemas.microsoft.com/office/spreadsheetml/2009/9/main" objectType="CheckBox" fmlaLink="$D$234" lockText="1" noThreeD="1"/>
</file>

<file path=xl/ctrlProps/ctrlProp234.xml><?xml version="1.0" encoding="utf-8"?>
<formControlPr xmlns="http://schemas.microsoft.com/office/spreadsheetml/2009/9/main" objectType="CheckBox" fmlaLink="$D$235" lockText="1" noThreeD="1"/>
</file>

<file path=xl/ctrlProps/ctrlProp235.xml><?xml version="1.0" encoding="utf-8"?>
<formControlPr xmlns="http://schemas.microsoft.com/office/spreadsheetml/2009/9/main" objectType="CheckBox" fmlaLink="$D$236" lockText="1" noThreeD="1"/>
</file>

<file path=xl/ctrlProps/ctrlProp236.xml><?xml version="1.0" encoding="utf-8"?>
<formControlPr xmlns="http://schemas.microsoft.com/office/spreadsheetml/2009/9/main" objectType="CheckBox" fmlaLink="$D$237" lockText="1" noThreeD="1"/>
</file>

<file path=xl/ctrlProps/ctrlProp237.xml><?xml version="1.0" encoding="utf-8"?>
<formControlPr xmlns="http://schemas.microsoft.com/office/spreadsheetml/2009/9/main" objectType="CheckBox" fmlaLink="$D$238" lockText="1" noThreeD="1"/>
</file>

<file path=xl/ctrlProps/ctrlProp238.xml><?xml version="1.0" encoding="utf-8"?>
<formControlPr xmlns="http://schemas.microsoft.com/office/spreadsheetml/2009/9/main" objectType="CheckBox" fmlaLink="$D$239" lockText="1" noThreeD="1"/>
</file>

<file path=xl/ctrlProps/ctrlProp239.xml><?xml version="1.0" encoding="utf-8"?>
<formControlPr xmlns="http://schemas.microsoft.com/office/spreadsheetml/2009/9/main" objectType="CheckBox" fmlaLink="$D$240" lockText="1" noThreeD="1"/>
</file>

<file path=xl/ctrlProps/ctrlProp240.xml><?xml version="1.0" encoding="utf-8"?>
<formControlPr xmlns="http://schemas.microsoft.com/office/spreadsheetml/2009/9/main" objectType="CheckBox" fmlaLink="$D$241" lockText="1" noThreeD="1"/>
</file>

<file path=xl/ctrlProps/ctrlProp241.xml><?xml version="1.0" encoding="utf-8"?>
<formControlPr xmlns="http://schemas.microsoft.com/office/spreadsheetml/2009/9/main" objectType="CheckBox" fmlaLink="$D$242" lockText="1" noThreeD="1"/>
</file>

<file path=xl/ctrlProps/ctrlProp242.xml><?xml version="1.0" encoding="utf-8"?>
<formControlPr xmlns="http://schemas.microsoft.com/office/spreadsheetml/2009/9/main" objectType="CheckBox" fmlaLink="$D$243" lockText="1" noThreeD="1"/>
</file>

<file path=xl/ctrlProps/ctrlProp243.xml><?xml version="1.0" encoding="utf-8"?>
<formControlPr xmlns="http://schemas.microsoft.com/office/spreadsheetml/2009/9/main" objectType="CheckBox" fmlaLink="$D$244" lockText="1" noThreeD="1"/>
</file>

<file path=xl/ctrlProps/ctrlProp244.xml><?xml version="1.0" encoding="utf-8"?>
<formControlPr xmlns="http://schemas.microsoft.com/office/spreadsheetml/2009/9/main" objectType="CheckBox" fmlaLink="$D$245" lockText="1" noThreeD="1"/>
</file>

<file path=xl/ctrlProps/ctrlProp245.xml><?xml version="1.0" encoding="utf-8"?>
<formControlPr xmlns="http://schemas.microsoft.com/office/spreadsheetml/2009/9/main" objectType="CheckBox" fmlaLink="$D$246" lockText="1" noThreeD="1"/>
</file>

<file path=xl/ctrlProps/ctrlProp246.xml><?xml version="1.0" encoding="utf-8"?>
<formControlPr xmlns="http://schemas.microsoft.com/office/spreadsheetml/2009/9/main" objectType="CheckBox" fmlaLink="$D$247" lockText="1" noThreeD="1"/>
</file>

<file path=xl/ctrlProps/ctrlProp247.xml><?xml version="1.0" encoding="utf-8"?>
<formControlPr xmlns="http://schemas.microsoft.com/office/spreadsheetml/2009/9/main" objectType="CheckBox" fmlaLink="$D$248" lockText="1" noThreeD="1"/>
</file>

<file path=xl/ctrlProps/ctrlProp248.xml><?xml version="1.0" encoding="utf-8"?>
<formControlPr xmlns="http://schemas.microsoft.com/office/spreadsheetml/2009/9/main" objectType="CheckBox" fmlaLink="$D$249" lockText="1" noThreeD="1"/>
</file>

<file path=xl/ctrlProps/ctrlProp249.xml><?xml version="1.0" encoding="utf-8"?>
<formControlPr xmlns="http://schemas.microsoft.com/office/spreadsheetml/2009/9/main" objectType="CheckBox" fmlaLink="$D$250" lockText="1" noThreeD="1"/>
</file>

<file path=xl/ctrlProps/ctrlProp250.xml><?xml version="1.0" encoding="utf-8"?>
<formControlPr xmlns="http://schemas.microsoft.com/office/spreadsheetml/2009/9/main" objectType="CheckBox" fmlaLink="$D$251" lockText="1" noThreeD="1"/>
</file>

<file path=xl/ctrlProps/ctrlProp251.xml><?xml version="1.0" encoding="utf-8"?>
<formControlPr xmlns="http://schemas.microsoft.com/office/spreadsheetml/2009/9/main" objectType="CheckBox" fmlaLink="$D$252" lockText="1" noThreeD="1"/>
</file>

<file path=xl/ctrlProps/ctrlProp252.xml><?xml version="1.0" encoding="utf-8"?>
<formControlPr xmlns="http://schemas.microsoft.com/office/spreadsheetml/2009/9/main" objectType="CheckBox" fmlaLink="$D$253" lockText="1" noThreeD="1"/>
</file>

<file path=xl/ctrlProps/ctrlProp253.xml><?xml version="1.0" encoding="utf-8"?>
<formControlPr xmlns="http://schemas.microsoft.com/office/spreadsheetml/2009/9/main" objectType="CheckBox" fmlaLink="$D$254" lockText="1" noThreeD="1"/>
</file>

<file path=xl/ctrlProps/ctrlProp254.xml><?xml version="1.0" encoding="utf-8"?>
<formControlPr xmlns="http://schemas.microsoft.com/office/spreadsheetml/2009/9/main" objectType="CheckBox" fmlaLink="$D$255" lockText="1" noThreeD="1"/>
</file>

<file path=xl/ctrlProps/ctrlProp255.xml><?xml version="1.0" encoding="utf-8"?>
<formControlPr xmlns="http://schemas.microsoft.com/office/spreadsheetml/2009/9/main" objectType="CheckBox" fmlaLink="$D$256" lockText="1" noThreeD="1"/>
</file>

<file path=xl/ctrlProps/ctrlProp256.xml><?xml version="1.0" encoding="utf-8"?>
<formControlPr xmlns="http://schemas.microsoft.com/office/spreadsheetml/2009/9/main" objectType="CheckBox" fmlaLink="$D$257" lockText="1" noThreeD="1"/>
</file>

<file path=xl/ctrlProps/ctrlProp257.xml><?xml version="1.0" encoding="utf-8"?>
<formControlPr xmlns="http://schemas.microsoft.com/office/spreadsheetml/2009/9/main" objectType="CheckBox" fmlaLink="$D$258" lockText="1" noThreeD="1"/>
</file>

<file path=xl/ctrlProps/ctrlProp258.xml><?xml version="1.0" encoding="utf-8"?>
<formControlPr xmlns="http://schemas.microsoft.com/office/spreadsheetml/2009/9/main" objectType="CheckBox" fmlaLink="$D$259" lockText="1" noThreeD="1"/>
</file>

<file path=xl/ctrlProps/ctrlProp259.xml><?xml version="1.0" encoding="utf-8"?>
<formControlPr xmlns="http://schemas.microsoft.com/office/spreadsheetml/2009/9/main" objectType="CheckBox" fmlaLink="$D$260" lockText="1" noThreeD="1"/>
</file>

<file path=xl/ctrlProps/ctrlProp260.xml><?xml version="1.0" encoding="utf-8"?>
<formControlPr xmlns="http://schemas.microsoft.com/office/spreadsheetml/2009/9/main" objectType="CheckBox" fmlaLink="$D$261" lockText="1" noThreeD="1"/>
</file>

<file path=xl/ctrlProps/ctrlProp261.xml><?xml version="1.0" encoding="utf-8"?>
<formControlPr xmlns="http://schemas.microsoft.com/office/spreadsheetml/2009/9/main" objectType="CheckBox" fmlaLink="$D$262" lockText="1" noThreeD="1"/>
</file>

<file path=xl/ctrlProps/ctrlProp262.xml><?xml version="1.0" encoding="utf-8"?>
<formControlPr xmlns="http://schemas.microsoft.com/office/spreadsheetml/2009/9/main" objectType="CheckBox" fmlaLink="$D$263" lockText="1" noThreeD="1"/>
</file>

<file path=xl/ctrlProps/ctrlProp263.xml><?xml version="1.0" encoding="utf-8"?>
<formControlPr xmlns="http://schemas.microsoft.com/office/spreadsheetml/2009/9/main" objectType="CheckBox" fmlaLink="$D$264" lockText="1" noThreeD="1"/>
</file>

<file path=xl/ctrlProps/ctrlProp264.xml><?xml version="1.0" encoding="utf-8"?>
<formControlPr xmlns="http://schemas.microsoft.com/office/spreadsheetml/2009/9/main" objectType="CheckBox" fmlaLink="$D$265" lockText="1" noThreeD="1"/>
</file>

<file path=xl/ctrlProps/ctrlProp265.xml><?xml version="1.0" encoding="utf-8"?>
<formControlPr xmlns="http://schemas.microsoft.com/office/spreadsheetml/2009/9/main" objectType="CheckBox" fmlaLink="$D$266" lockText="1" noThreeD="1"/>
</file>

<file path=xl/ctrlProps/ctrlProp266.xml><?xml version="1.0" encoding="utf-8"?>
<formControlPr xmlns="http://schemas.microsoft.com/office/spreadsheetml/2009/9/main" objectType="CheckBox" fmlaLink="$D$267" lockText="1" noThreeD="1"/>
</file>

<file path=xl/ctrlProps/ctrlProp267.xml><?xml version="1.0" encoding="utf-8"?>
<formControlPr xmlns="http://schemas.microsoft.com/office/spreadsheetml/2009/9/main" objectType="CheckBox" fmlaLink="$D$268" lockText="1" noThreeD="1"/>
</file>

<file path=xl/ctrlProps/ctrlProp268.xml><?xml version="1.0" encoding="utf-8"?>
<formControlPr xmlns="http://schemas.microsoft.com/office/spreadsheetml/2009/9/main" objectType="CheckBox" fmlaLink="$D$269" lockText="1" noThreeD="1"/>
</file>

<file path=xl/ctrlProps/ctrlProp269.xml><?xml version="1.0" encoding="utf-8"?>
<formControlPr xmlns="http://schemas.microsoft.com/office/spreadsheetml/2009/9/main" objectType="CheckBox" fmlaLink="$D$270" lockText="1" noThreeD="1"/>
</file>

<file path=xl/ctrlProps/ctrlProp270.xml><?xml version="1.0" encoding="utf-8"?>
<formControlPr xmlns="http://schemas.microsoft.com/office/spreadsheetml/2009/9/main" objectType="CheckBox" fmlaLink="$D$271" lockText="1" noThreeD="1"/>
</file>

<file path=xl/ctrlProps/ctrlProp271.xml><?xml version="1.0" encoding="utf-8"?>
<formControlPr xmlns="http://schemas.microsoft.com/office/spreadsheetml/2009/9/main" objectType="CheckBox" fmlaLink="$D$272" lockText="1" noThreeD="1"/>
</file>

<file path=xl/ctrlProps/ctrlProp272.xml><?xml version="1.0" encoding="utf-8"?>
<formControlPr xmlns="http://schemas.microsoft.com/office/spreadsheetml/2009/9/main" objectType="CheckBox" fmlaLink="$D$273" lockText="1" noThreeD="1"/>
</file>

<file path=xl/ctrlProps/ctrlProp273.xml><?xml version="1.0" encoding="utf-8"?>
<formControlPr xmlns="http://schemas.microsoft.com/office/spreadsheetml/2009/9/main" objectType="CheckBox" fmlaLink="$D$274" lockText="1" noThreeD="1"/>
</file>

<file path=xl/ctrlProps/ctrlProp274.xml><?xml version="1.0" encoding="utf-8"?>
<formControlPr xmlns="http://schemas.microsoft.com/office/spreadsheetml/2009/9/main" objectType="CheckBox" fmlaLink="$D$275" lockText="1" noThreeD="1"/>
</file>

<file path=xl/ctrlProps/ctrlProp275.xml><?xml version="1.0" encoding="utf-8"?>
<formControlPr xmlns="http://schemas.microsoft.com/office/spreadsheetml/2009/9/main" objectType="CheckBox" fmlaLink="$D$276" lockText="1" noThreeD="1"/>
</file>

<file path=xl/ctrlProps/ctrlProp276.xml><?xml version="1.0" encoding="utf-8"?>
<formControlPr xmlns="http://schemas.microsoft.com/office/spreadsheetml/2009/9/main" objectType="CheckBox" fmlaLink="$D$277" lockText="1" noThreeD="1"/>
</file>

<file path=xl/ctrlProps/ctrlProp277.xml><?xml version="1.0" encoding="utf-8"?>
<formControlPr xmlns="http://schemas.microsoft.com/office/spreadsheetml/2009/9/main" objectType="CheckBox" fmlaLink="$D$278" lockText="1" noThreeD="1"/>
</file>

<file path=xl/ctrlProps/ctrlProp278.xml><?xml version="1.0" encoding="utf-8"?>
<formControlPr xmlns="http://schemas.microsoft.com/office/spreadsheetml/2009/9/main" objectType="CheckBox" fmlaLink="$D$279" lockText="1" noThreeD="1"/>
</file>

<file path=xl/ctrlProps/ctrlProp279.xml><?xml version="1.0" encoding="utf-8"?>
<formControlPr xmlns="http://schemas.microsoft.com/office/spreadsheetml/2009/9/main" objectType="CheckBox" fmlaLink="$D$280" lockText="1" noThreeD="1"/>
</file>

<file path=xl/ctrlProps/ctrlProp280.xml><?xml version="1.0" encoding="utf-8"?>
<formControlPr xmlns="http://schemas.microsoft.com/office/spreadsheetml/2009/9/main" objectType="CheckBox" fmlaLink="$D$281" lockText="1" noThreeD="1"/>
</file>

<file path=xl/ctrlProps/ctrlProp281.xml><?xml version="1.0" encoding="utf-8"?>
<formControlPr xmlns="http://schemas.microsoft.com/office/spreadsheetml/2009/9/main" objectType="CheckBox" fmlaLink="$D$282" lockText="1" noThreeD="1"/>
</file>

<file path=xl/ctrlProps/ctrlProp282.xml><?xml version="1.0" encoding="utf-8"?>
<formControlPr xmlns="http://schemas.microsoft.com/office/spreadsheetml/2009/9/main" objectType="CheckBox" fmlaLink="$D$283" lockText="1" noThreeD="1"/>
</file>

<file path=xl/ctrlProps/ctrlProp283.xml><?xml version="1.0" encoding="utf-8"?>
<formControlPr xmlns="http://schemas.microsoft.com/office/spreadsheetml/2009/9/main" objectType="CheckBox" fmlaLink="$D$284" lockText="1" noThreeD="1"/>
</file>

<file path=xl/ctrlProps/ctrlProp284.xml><?xml version="1.0" encoding="utf-8"?>
<formControlPr xmlns="http://schemas.microsoft.com/office/spreadsheetml/2009/9/main" objectType="CheckBox" fmlaLink="$D$285" lockText="1" noThreeD="1"/>
</file>

<file path=xl/ctrlProps/ctrlProp285.xml><?xml version="1.0" encoding="utf-8"?>
<formControlPr xmlns="http://schemas.microsoft.com/office/spreadsheetml/2009/9/main" objectType="CheckBox" fmlaLink="$D$286" lockText="1" noThreeD="1"/>
</file>

<file path=xl/ctrlProps/ctrlProp286.xml><?xml version="1.0" encoding="utf-8"?>
<formControlPr xmlns="http://schemas.microsoft.com/office/spreadsheetml/2009/9/main" objectType="CheckBox" fmlaLink="$D$287" lockText="1" noThreeD="1"/>
</file>

<file path=xl/ctrlProps/ctrlProp287.xml><?xml version="1.0" encoding="utf-8"?>
<formControlPr xmlns="http://schemas.microsoft.com/office/spreadsheetml/2009/9/main" objectType="CheckBox" fmlaLink="$D$288" lockText="1" noThreeD="1"/>
</file>

<file path=xl/ctrlProps/ctrlProp288.xml><?xml version="1.0" encoding="utf-8"?>
<formControlPr xmlns="http://schemas.microsoft.com/office/spreadsheetml/2009/9/main" objectType="CheckBox" fmlaLink="$D$289" lockText="1" noThreeD="1"/>
</file>

<file path=xl/ctrlProps/ctrlProp289.xml><?xml version="1.0" encoding="utf-8"?>
<formControlPr xmlns="http://schemas.microsoft.com/office/spreadsheetml/2009/9/main" objectType="CheckBox" fmlaLink="$D$290" lockText="1" noThreeD="1"/>
</file>

<file path=xl/ctrlProps/ctrlProp290.xml><?xml version="1.0" encoding="utf-8"?>
<formControlPr xmlns="http://schemas.microsoft.com/office/spreadsheetml/2009/9/main" objectType="CheckBox" fmlaLink="$D$291" lockText="1" noThreeD="1"/>
</file>

<file path=xl/ctrlProps/ctrlProp291.xml><?xml version="1.0" encoding="utf-8"?>
<formControlPr xmlns="http://schemas.microsoft.com/office/spreadsheetml/2009/9/main" objectType="CheckBox" fmlaLink="$D$292" lockText="1" noThreeD="1"/>
</file>

<file path=xl/ctrlProps/ctrlProp292.xml><?xml version="1.0" encoding="utf-8"?>
<formControlPr xmlns="http://schemas.microsoft.com/office/spreadsheetml/2009/9/main" objectType="CheckBox" fmlaLink="$D$293" lockText="1" noThreeD="1"/>
</file>

<file path=xl/ctrlProps/ctrlProp293.xml><?xml version="1.0" encoding="utf-8"?>
<formControlPr xmlns="http://schemas.microsoft.com/office/spreadsheetml/2009/9/main" objectType="CheckBox" fmlaLink="$D$294" lockText="1" noThreeD="1"/>
</file>

<file path=xl/ctrlProps/ctrlProp294.xml><?xml version="1.0" encoding="utf-8"?>
<formControlPr xmlns="http://schemas.microsoft.com/office/spreadsheetml/2009/9/main" objectType="CheckBox" fmlaLink="$D$295" lockText="1" noThreeD="1"/>
</file>

<file path=xl/ctrlProps/ctrlProp295.xml><?xml version="1.0" encoding="utf-8"?>
<formControlPr xmlns="http://schemas.microsoft.com/office/spreadsheetml/2009/9/main" objectType="CheckBox" fmlaLink="$D$296" lockText="1" noThreeD="1"/>
</file>

<file path=xl/ctrlProps/ctrlProp296.xml><?xml version="1.0" encoding="utf-8"?>
<formControlPr xmlns="http://schemas.microsoft.com/office/spreadsheetml/2009/9/main" objectType="CheckBox" fmlaLink="$D$297" lockText="1" noThreeD="1"/>
</file>

<file path=xl/ctrlProps/ctrlProp297.xml><?xml version="1.0" encoding="utf-8"?>
<formControlPr xmlns="http://schemas.microsoft.com/office/spreadsheetml/2009/9/main" objectType="CheckBox" fmlaLink="$D$298" lockText="1" noThreeD="1"/>
</file>

<file path=xl/ctrlProps/ctrlProp298.xml><?xml version="1.0" encoding="utf-8"?>
<formControlPr xmlns="http://schemas.microsoft.com/office/spreadsheetml/2009/9/main" objectType="CheckBox" fmlaLink="$D$299" lockText="1" noThreeD="1"/>
</file>

<file path=xl/ctrlProps/ctrlProp299.xml><?xml version="1.0" encoding="utf-8"?>
<formControlPr xmlns="http://schemas.microsoft.com/office/spreadsheetml/2009/9/main" objectType="CheckBox" fmlaLink="$D$300" lockText="1" noThreeD="1"/>
</file>

<file path=xl/ctrlProps/ctrlProp300.xml><?xml version="1.0" encoding="utf-8"?>
<formControlPr xmlns="http://schemas.microsoft.com/office/spreadsheetml/2009/9/main" objectType="CheckBox" fmlaLink="$D$301" lockText="1" noThreeD="1"/>
</file>

<file path=xl/ctrlProps/ctrlProp301.xml><?xml version="1.0" encoding="utf-8"?>
<formControlPr xmlns="http://schemas.microsoft.com/office/spreadsheetml/2009/9/main" objectType="CheckBox" fmlaLink="$D$302" lockText="1" noThreeD="1"/>
</file>

<file path=xl/ctrlProps/ctrlProp302.xml><?xml version="1.0" encoding="utf-8"?>
<formControlPr xmlns="http://schemas.microsoft.com/office/spreadsheetml/2009/9/main" objectType="CheckBox" fmlaLink="$D$303" lockText="1" noThreeD="1"/>
</file>

<file path=xl/ctrlProps/ctrlProp303.xml><?xml version="1.0" encoding="utf-8"?>
<formControlPr xmlns="http://schemas.microsoft.com/office/spreadsheetml/2009/9/main" objectType="CheckBox" fmlaLink="$D$304" lockText="1" noThreeD="1"/>
</file>

<file path=xl/ctrlProps/ctrlProp304.xml><?xml version="1.0" encoding="utf-8"?>
<formControlPr xmlns="http://schemas.microsoft.com/office/spreadsheetml/2009/9/main" objectType="CheckBox" fmlaLink="$D$305" lockText="1" noThreeD="1"/>
</file>

<file path=xl/ctrlProps/ctrlProp305.xml><?xml version="1.0" encoding="utf-8"?>
<formControlPr xmlns="http://schemas.microsoft.com/office/spreadsheetml/2009/9/main" objectType="CheckBox" fmlaLink="$D$306" lockText="1" noThreeD="1"/>
</file>

<file path=xl/ctrlProps/ctrlProp306.xml><?xml version="1.0" encoding="utf-8"?>
<formControlPr xmlns="http://schemas.microsoft.com/office/spreadsheetml/2009/9/main" objectType="CheckBox" fmlaLink="$D$307" lockText="1" noThreeD="1"/>
</file>

<file path=xl/ctrlProps/ctrlProp307.xml><?xml version="1.0" encoding="utf-8"?>
<formControlPr xmlns="http://schemas.microsoft.com/office/spreadsheetml/2009/9/main" objectType="CheckBox" fmlaLink="$D$308" lockText="1" noThreeD="1"/>
</file>

<file path=xl/ctrlProps/ctrlProp308.xml><?xml version="1.0" encoding="utf-8"?>
<formControlPr xmlns="http://schemas.microsoft.com/office/spreadsheetml/2009/9/main" objectType="CheckBox" fmlaLink="$D$309" lockText="1" noThreeD="1"/>
</file>

<file path=xl/ctrlProps/ctrlProp309.xml><?xml version="1.0" encoding="utf-8"?>
<formControlPr xmlns="http://schemas.microsoft.com/office/spreadsheetml/2009/9/main" objectType="CheckBox" fmlaLink="$D$310" lockText="1" noThreeD="1"/>
</file>

<file path=xl/ctrlProps/ctrlProp310.xml><?xml version="1.0" encoding="utf-8"?>
<formControlPr xmlns="http://schemas.microsoft.com/office/spreadsheetml/2009/9/main" objectType="CheckBox" fmlaLink="$D$311" lockText="1" noThreeD="1"/>
</file>

<file path=xl/ctrlProps/ctrlProp311.xml><?xml version="1.0" encoding="utf-8"?>
<formControlPr xmlns="http://schemas.microsoft.com/office/spreadsheetml/2009/9/main" objectType="CheckBox" fmlaLink="$D$312" lockText="1" noThreeD="1"/>
</file>

<file path=xl/ctrlProps/ctrlProp312.xml><?xml version="1.0" encoding="utf-8"?>
<formControlPr xmlns="http://schemas.microsoft.com/office/spreadsheetml/2009/9/main" objectType="CheckBox" fmlaLink="$D$313" lockText="1" noThreeD="1"/>
</file>

<file path=xl/ctrlProps/ctrlProp313.xml><?xml version="1.0" encoding="utf-8"?>
<formControlPr xmlns="http://schemas.microsoft.com/office/spreadsheetml/2009/9/main" objectType="CheckBox" fmlaLink="$D$314" lockText="1" noThreeD="1"/>
</file>

<file path=xl/ctrlProps/ctrlProp314.xml><?xml version="1.0" encoding="utf-8"?>
<formControlPr xmlns="http://schemas.microsoft.com/office/spreadsheetml/2009/9/main" objectType="CheckBox" fmlaLink="$D$315" lockText="1" noThreeD="1"/>
</file>

<file path=xl/ctrlProps/ctrlProp315.xml><?xml version="1.0" encoding="utf-8"?>
<formControlPr xmlns="http://schemas.microsoft.com/office/spreadsheetml/2009/9/main" objectType="CheckBox" fmlaLink="$D$316" lockText="1" noThreeD="1"/>
</file>

<file path=xl/ctrlProps/ctrlProp316.xml><?xml version="1.0" encoding="utf-8"?>
<formControlPr xmlns="http://schemas.microsoft.com/office/spreadsheetml/2009/9/main" objectType="CheckBox" fmlaLink="$D$317" lockText="1" noThreeD="1"/>
</file>

<file path=xl/ctrlProps/ctrlProp317.xml><?xml version="1.0" encoding="utf-8"?>
<formControlPr xmlns="http://schemas.microsoft.com/office/spreadsheetml/2009/9/main" objectType="CheckBox" fmlaLink="$D$318" lockText="1" noThreeD="1"/>
</file>

<file path=xl/ctrlProps/ctrlProp318.xml><?xml version="1.0" encoding="utf-8"?>
<formControlPr xmlns="http://schemas.microsoft.com/office/spreadsheetml/2009/9/main" objectType="CheckBox" fmlaLink="$D$319" lockText="1" noThreeD="1"/>
</file>

<file path=xl/ctrlProps/ctrlProp319.xml><?xml version="1.0" encoding="utf-8"?>
<formControlPr xmlns="http://schemas.microsoft.com/office/spreadsheetml/2009/9/main" objectType="CheckBox" fmlaLink="$D$320" lockText="1" noThreeD="1"/>
</file>

<file path=xl/ctrlProps/ctrlProp320.xml><?xml version="1.0" encoding="utf-8"?>
<formControlPr xmlns="http://schemas.microsoft.com/office/spreadsheetml/2009/9/main" objectType="CheckBox" fmlaLink="$D$321" lockText="1" noThreeD="1"/>
</file>

<file path=xl/ctrlProps/ctrlProp321.xml><?xml version="1.0" encoding="utf-8"?>
<formControlPr xmlns="http://schemas.microsoft.com/office/spreadsheetml/2009/9/main" objectType="CheckBox" fmlaLink="$D$322" lockText="1" noThreeD="1"/>
</file>

<file path=xl/ctrlProps/ctrlProp322.xml><?xml version="1.0" encoding="utf-8"?>
<formControlPr xmlns="http://schemas.microsoft.com/office/spreadsheetml/2009/9/main" objectType="CheckBox" fmlaLink="$D$323" lockText="1" noThreeD="1"/>
</file>

<file path=xl/ctrlProps/ctrlProp323.xml><?xml version="1.0" encoding="utf-8"?>
<formControlPr xmlns="http://schemas.microsoft.com/office/spreadsheetml/2009/9/main" objectType="CheckBox" fmlaLink="$D$324" lockText="1" noThreeD="1"/>
</file>

<file path=xl/ctrlProps/ctrlProp324.xml><?xml version="1.0" encoding="utf-8"?>
<formControlPr xmlns="http://schemas.microsoft.com/office/spreadsheetml/2009/9/main" objectType="CheckBox" fmlaLink="$D$325" lockText="1" noThreeD="1"/>
</file>

<file path=xl/ctrlProps/ctrlProp325.xml><?xml version="1.0" encoding="utf-8"?>
<formControlPr xmlns="http://schemas.microsoft.com/office/spreadsheetml/2009/9/main" objectType="CheckBox" fmlaLink="$D$326" lockText="1" noThreeD="1"/>
</file>

<file path=xl/ctrlProps/ctrlProp326.xml><?xml version="1.0" encoding="utf-8"?>
<formControlPr xmlns="http://schemas.microsoft.com/office/spreadsheetml/2009/9/main" objectType="CheckBox" fmlaLink="$D$327" lockText="1" noThreeD="1"/>
</file>

<file path=xl/ctrlProps/ctrlProp327.xml><?xml version="1.0" encoding="utf-8"?>
<formControlPr xmlns="http://schemas.microsoft.com/office/spreadsheetml/2009/9/main" objectType="CheckBox" fmlaLink="$D$328" lockText="1" noThreeD="1"/>
</file>

<file path=xl/ctrlProps/ctrlProp328.xml><?xml version="1.0" encoding="utf-8"?>
<formControlPr xmlns="http://schemas.microsoft.com/office/spreadsheetml/2009/9/main" objectType="CheckBox" fmlaLink="$D$329" lockText="1" noThreeD="1"/>
</file>

<file path=xl/ctrlProps/ctrlProp329.xml><?xml version="1.0" encoding="utf-8"?>
<formControlPr xmlns="http://schemas.microsoft.com/office/spreadsheetml/2009/9/main" objectType="CheckBox" fmlaLink="$D$330" lockText="1" noThreeD="1"/>
</file>

<file path=xl/ctrlProps/ctrlProp330.xml><?xml version="1.0" encoding="utf-8"?>
<formControlPr xmlns="http://schemas.microsoft.com/office/spreadsheetml/2009/9/main" objectType="CheckBox" fmlaLink="$D$331" lockText="1" noThreeD="1"/>
</file>

<file path=xl/ctrlProps/ctrlProp331.xml><?xml version="1.0" encoding="utf-8"?>
<formControlPr xmlns="http://schemas.microsoft.com/office/spreadsheetml/2009/9/main" objectType="CheckBox" fmlaLink="$D$332" lockText="1" noThreeD="1"/>
</file>

<file path=xl/ctrlProps/ctrlProp332.xml><?xml version="1.0" encoding="utf-8"?>
<formControlPr xmlns="http://schemas.microsoft.com/office/spreadsheetml/2009/9/main" objectType="CheckBox" fmlaLink="$D$333" lockText="1" noThreeD="1"/>
</file>

<file path=xl/ctrlProps/ctrlProp333.xml><?xml version="1.0" encoding="utf-8"?>
<formControlPr xmlns="http://schemas.microsoft.com/office/spreadsheetml/2009/9/main" objectType="CheckBox" fmlaLink="$D$334" lockText="1" noThreeD="1"/>
</file>

<file path=xl/ctrlProps/ctrlProp334.xml><?xml version="1.0" encoding="utf-8"?>
<formControlPr xmlns="http://schemas.microsoft.com/office/spreadsheetml/2009/9/main" objectType="CheckBox" fmlaLink="$D$335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9525</xdr:colOff>
      <xdr:row>43</xdr:row>
      <xdr:rowOff>47625</xdr:rowOff>
    </xdr:from>
    <xdr:to>
      <xdr:col>21</xdr:col>
      <xdr:colOff>57150</xdr:colOff>
      <xdr:row>46</xdr:row>
      <xdr:rowOff>85725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B6AA3497-9C85-4213-8362-30B88B3AAD4F}"/>
            </a:ext>
          </a:extLst>
        </xdr:cNvPr>
        <xdr:cNvSpPr/>
      </xdr:nvSpPr>
      <xdr:spPr>
        <a:xfrm>
          <a:off x="2409825" y="4333875"/>
          <a:ext cx="314325" cy="323850"/>
        </a:xfrm>
        <a:prstGeom prst="ellipse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AT" sz="1100"/>
        </a:p>
      </xdr:txBody>
    </xdr:sp>
    <xdr:clientData/>
  </xdr:twoCellAnchor>
  <xdr:twoCellAnchor>
    <xdr:from>
      <xdr:col>19</xdr:col>
      <xdr:colOff>19050</xdr:colOff>
      <xdr:row>49</xdr:row>
      <xdr:rowOff>9525</xdr:rowOff>
    </xdr:from>
    <xdr:to>
      <xdr:col>21</xdr:col>
      <xdr:colOff>66675</xdr:colOff>
      <xdr:row>52</xdr:row>
      <xdr:rowOff>47625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F09BC314-F7C4-4734-9028-E985965DAA93}"/>
            </a:ext>
          </a:extLst>
        </xdr:cNvPr>
        <xdr:cNvSpPr/>
      </xdr:nvSpPr>
      <xdr:spPr>
        <a:xfrm>
          <a:off x="2419350" y="4867275"/>
          <a:ext cx="314325" cy="323850"/>
        </a:xfrm>
        <a:prstGeom prst="ellipse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AT" sz="1100"/>
        </a:p>
      </xdr:txBody>
    </xdr:sp>
    <xdr:clientData/>
  </xdr:twoCellAnchor>
  <xdr:twoCellAnchor>
    <xdr:from>
      <xdr:col>23</xdr:col>
      <xdr:colOff>0</xdr:colOff>
      <xdr:row>51</xdr:row>
      <xdr:rowOff>0</xdr:rowOff>
    </xdr:from>
    <xdr:to>
      <xdr:col>25</xdr:col>
      <xdr:colOff>47625</xdr:colOff>
      <xdr:row>54</xdr:row>
      <xdr:rowOff>38100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BD5C8C38-5A66-4265-8E90-42778597D1BA}"/>
            </a:ext>
          </a:extLst>
        </xdr:cNvPr>
        <xdr:cNvSpPr/>
      </xdr:nvSpPr>
      <xdr:spPr>
        <a:xfrm>
          <a:off x="2933700" y="5048250"/>
          <a:ext cx="314325" cy="323850"/>
        </a:xfrm>
        <a:prstGeom prst="ellipse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AT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</xdr:row>
          <xdr:rowOff>7620</xdr:rowOff>
        </xdr:from>
        <xdr:to>
          <xdr:col>3</xdr:col>
          <xdr:colOff>1028700</xdr:colOff>
          <xdr:row>1</xdr:row>
          <xdr:rowOff>167640</xdr:rowOff>
        </xdr:to>
        <xdr:sp macro="" textlink="">
          <xdr:nvSpPr>
            <xdr:cNvPr id="9705" name="Raum_1-Tisch_1-Platz_1" hidden="1">
              <a:extLst>
                <a:ext uri="{63B3BB69-23CF-44E3-9099-C40C66FF867C}">
                  <a14:compatExt spid="_x0000_s9705"/>
                </a:ext>
                <a:ext uri="{FF2B5EF4-FFF2-40B4-BE49-F238E27FC236}">
                  <a16:creationId xmlns:a16="http://schemas.microsoft.com/office/drawing/2014/main" id="{00000000-0008-0000-0300-0000E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</xdr:row>
          <xdr:rowOff>7620</xdr:rowOff>
        </xdr:from>
        <xdr:to>
          <xdr:col>3</xdr:col>
          <xdr:colOff>1028700</xdr:colOff>
          <xdr:row>2</xdr:row>
          <xdr:rowOff>167640</xdr:rowOff>
        </xdr:to>
        <xdr:sp macro="" textlink="">
          <xdr:nvSpPr>
            <xdr:cNvPr id="9706" name="Raum_1-Tisch_1-Platz_2" hidden="1">
              <a:extLst>
                <a:ext uri="{63B3BB69-23CF-44E3-9099-C40C66FF867C}">
                  <a14:compatExt spid="_x0000_s9706"/>
                </a:ext>
                <a:ext uri="{FF2B5EF4-FFF2-40B4-BE49-F238E27FC236}">
                  <a16:creationId xmlns:a16="http://schemas.microsoft.com/office/drawing/2014/main" id="{00000000-0008-0000-0300-0000E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</xdr:row>
          <xdr:rowOff>7620</xdr:rowOff>
        </xdr:from>
        <xdr:to>
          <xdr:col>3</xdr:col>
          <xdr:colOff>1028700</xdr:colOff>
          <xdr:row>3</xdr:row>
          <xdr:rowOff>167640</xdr:rowOff>
        </xdr:to>
        <xdr:sp macro="" textlink="">
          <xdr:nvSpPr>
            <xdr:cNvPr id="9707" name="Raum_1-Tisch_1-Platz_3" hidden="1">
              <a:extLst>
                <a:ext uri="{63B3BB69-23CF-44E3-9099-C40C66FF867C}">
                  <a14:compatExt spid="_x0000_s9707"/>
                </a:ext>
                <a:ext uri="{FF2B5EF4-FFF2-40B4-BE49-F238E27FC236}">
                  <a16:creationId xmlns:a16="http://schemas.microsoft.com/office/drawing/2014/main" id="{00000000-0008-0000-0300-0000E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4</xdr:row>
          <xdr:rowOff>7620</xdr:rowOff>
        </xdr:from>
        <xdr:to>
          <xdr:col>3</xdr:col>
          <xdr:colOff>1028700</xdr:colOff>
          <xdr:row>4</xdr:row>
          <xdr:rowOff>167640</xdr:rowOff>
        </xdr:to>
        <xdr:sp macro="" textlink="">
          <xdr:nvSpPr>
            <xdr:cNvPr id="9708" name="Raum_1-Tisch_1-Platz_4" hidden="1">
              <a:extLst>
                <a:ext uri="{63B3BB69-23CF-44E3-9099-C40C66FF867C}">
                  <a14:compatExt spid="_x0000_s9708"/>
                </a:ext>
                <a:ext uri="{FF2B5EF4-FFF2-40B4-BE49-F238E27FC236}">
                  <a16:creationId xmlns:a16="http://schemas.microsoft.com/office/drawing/2014/main" id="{00000000-0008-0000-0300-0000E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5</xdr:row>
          <xdr:rowOff>7620</xdr:rowOff>
        </xdr:from>
        <xdr:to>
          <xdr:col>3</xdr:col>
          <xdr:colOff>1028700</xdr:colOff>
          <xdr:row>5</xdr:row>
          <xdr:rowOff>167640</xdr:rowOff>
        </xdr:to>
        <xdr:sp macro="" textlink="">
          <xdr:nvSpPr>
            <xdr:cNvPr id="9709" name="Raum_1-Tisch_1-Platz_5" hidden="1">
              <a:extLst>
                <a:ext uri="{63B3BB69-23CF-44E3-9099-C40C66FF867C}">
                  <a14:compatExt spid="_x0000_s9709"/>
                </a:ext>
                <a:ext uri="{FF2B5EF4-FFF2-40B4-BE49-F238E27FC236}">
                  <a16:creationId xmlns:a16="http://schemas.microsoft.com/office/drawing/2014/main" id="{00000000-0008-0000-0300-0000E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6</xdr:row>
          <xdr:rowOff>7620</xdr:rowOff>
        </xdr:from>
        <xdr:to>
          <xdr:col>3</xdr:col>
          <xdr:colOff>1028700</xdr:colOff>
          <xdr:row>6</xdr:row>
          <xdr:rowOff>167640</xdr:rowOff>
        </xdr:to>
        <xdr:sp macro="" textlink="">
          <xdr:nvSpPr>
            <xdr:cNvPr id="9710" name="Raum_1-Tisch_1-Platz_6" hidden="1">
              <a:extLst>
                <a:ext uri="{63B3BB69-23CF-44E3-9099-C40C66FF867C}">
                  <a14:compatExt spid="_x0000_s9710"/>
                </a:ext>
                <a:ext uri="{FF2B5EF4-FFF2-40B4-BE49-F238E27FC236}">
                  <a16:creationId xmlns:a16="http://schemas.microsoft.com/office/drawing/2014/main" id="{00000000-0008-0000-0300-0000E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7</xdr:row>
          <xdr:rowOff>7620</xdr:rowOff>
        </xdr:from>
        <xdr:to>
          <xdr:col>3</xdr:col>
          <xdr:colOff>1028700</xdr:colOff>
          <xdr:row>7</xdr:row>
          <xdr:rowOff>167640</xdr:rowOff>
        </xdr:to>
        <xdr:sp macro="" textlink="">
          <xdr:nvSpPr>
            <xdr:cNvPr id="9711" name="Raum_1-Tisch_1-Platz_7" hidden="1">
              <a:extLst>
                <a:ext uri="{63B3BB69-23CF-44E3-9099-C40C66FF867C}">
                  <a14:compatExt spid="_x0000_s9711"/>
                </a:ext>
                <a:ext uri="{FF2B5EF4-FFF2-40B4-BE49-F238E27FC236}">
                  <a16:creationId xmlns:a16="http://schemas.microsoft.com/office/drawing/2014/main" id="{00000000-0008-0000-0300-0000E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8</xdr:row>
          <xdr:rowOff>7620</xdr:rowOff>
        </xdr:from>
        <xdr:to>
          <xdr:col>3</xdr:col>
          <xdr:colOff>1028700</xdr:colOff>
          <xdr:row>8</xdr:row>
          <xdr:rowOff>167640</xdr:rowOff>
        </xdr:to>
        <xdr:sp macro="" textlink="">
          <xdr:nvSpPr>
            <xdr:cNvPr id="9712" name="Raum_1-Tisch_1-Platz_8" hidden="1">
              <a:extLst>
                <a:ext uri="{63B3BB69-23CF-44E3-9099-C40C66FF867C}">
                  <a14:compatExt spid="_x0000_s9712"/>
                </a:ext>
                <a:ext uri="{FF2B5EF4-FFF2-40B4-BE49-F238E27FC236}">
                  <a16:creationId xmlns:a16="http://schemas.microsoft.com/office/drawing/2014/main" id="{00000000-0008-0000-0300-0000F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9</xdr:row>
          <xdr:rowOff>7620</xdr:rowOff>
        </xdr:from>
        <xdr:to>
          <xdr:col>3</xdr:col>
          <xdr:colOff>1028700</xdr:colOff>
          <xdr:row>9</xdr:row>
          <xdr:rowOff>167640</xdr:rowOff>
        </xdr:to>
        <xdr:sp macro="" textlink="">
          <xdr:nvSpPr>
            <xdr:cNvPr id="9713" name="Raum_1-Tisch_1-Platz_9" hidden="1">
              <a:extLst>
                <a:ext uri="{63B3BB69-23CF-44E3-9099-C40C66FF867C}">
                  <a14:compatExt spid="_x0000_s9713"/>
                </a:ext>
                <a:ext uri="{FF2B5EF4-FFF2-40B4-BE49-F238E27FC236}">
                  <a16:creationId xmlns:a16="http://schemas.microsoft.com/office/drawing/2014/main" id="{00000000-0008-0000-0300-0000F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10</xdr:row>
          <xdr:rowOff>7620</xdr:rowOff>
        </xdr:from>
        <xdr:to>
          <xdr:col>3</xdr:col>
          <xdr:colOff>1028700</xdr:colOff>
          <xdr:row>10</xdr:row>
          <xdr:rowOff>167640</xdr:rowOff>
        </xdr:to>
        <xdr:sp macro="" textlink="">
          <xdr:nvSpPr>
            <xdr:cNvPr id="9714" name="Raum_1-Tisch_1-Platz_10" hidden="1">
              <a:extLst>
                <a:ext uri="{63B3BB69-23CF-44E3-9099-C40C66FF867C}">
                  <a14:compatExt spid="_x0000_s9714"/>
                </a:ext>
                <a:ext uri="{FF2B5EF4-FFF2-40B4-BE49-F238E27FC236}">
                  <a16:creationId xmlns:a16="http://schemas.microsoft.com/office/drawing/2014/main" id="{00000000-0008-0000-0300-0000F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11</xdr:row>
          <xdr:rowOff>7620</xdr:rowOff>
        </xdr:from>
        <xdr:to>
          <xdr:col>3</xdr:col>
          <xdr:colOff>1028700</xdr:colOff>
          <xdr:row>11</xdr:row>
          <xdr:rowOff>167640</xdr:rowOff>
        </xdr:to>
        <xdr:sp macro="" textlink="">
          <xdr:nvSpPr>
            <xdr:cNvPr id="9715" name="Raum_1-Tisch_2-Platz_11" hidden="1">
              <a:extLst>
                <a:ext uri="{63B3BB69-23CF-44E3-9099-C40C66FF867C}">
                  <a14:compatExt spid="_x0000_s9715"/>
                </a:ext>
                <a:ext uri="{FF2B5EF4-FFF2-40B4-BE49-F238E27FC236}">
                  <a16:creationId xmlns:a16="http://schemas.microsoft.com/office/drawing/2014/main" id="{00000000-0008-0000-0300-0000F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12</xdr:row>
          <xdr:rowOff>7620</xdr:rowOff>
        </xdr:from>
        <xdr:to>
          <xdr:col>3</xdr:col>
          <xdr:colOff>1028700</xdr:colOff>
          <xdr:row>12</xdr:row>
          <xdr:rowOff>167640</xdr:rowOff>
        </xdr:to>
        <xdr:sp macro="" textlink="">
          <xdr:nvSpPr>
            <xdr:cNvPr id="9716" name="Raum_1-Tisch_2-Platz_12" hidden="1">
              <a:extLst>
                <a:ext uri="{63B3BB69-23CF-44E3-9099-C40C66FF867C}">
                  <a14:compatExt spid="_x0000_s9716"/>
                </a:ext>
                <a:ext uri="{FF2B5EF4-FFF2-40B4-BE49-F238E27FC236}">
                  <a16:creationId xmlns:a16="http://schemas.microsoft.com/office/drawing/2014/main" id="{00000000-0008-0000-0300-0000F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13</xdr:row>
          <xdr:rowOff>7620</xdr:rowOff>
        </xdr:from>
        <xdr:to>
          <xdr:col>3</xdr:col>
          <xdr:colOff>1028700</xdr:colOff>
          <xdr:row>13</xdr:row>
          <xdr:rowOff>167640</xdr:rowOff>
        </xdr:to>
        <xdr:sp macro="" textlink="">
          <xdr:nvSpPr>
            <xdr:cNvPr id="9717" name="Raum_1-Tisch_2-Platz_13" hidden="1">
              <a:extLst>
                <a:ext uri="{63B3BB69-23CF-44E3-9099-C40C66FF867C}">
                  <a14:compatExt spid="_x0000_s9717"/>
                </a:ext>
                <a:ext uri="{FF2B5EF4-FFF2-40B4-BE49-F238E27FC236}">
                  <a16:creationId xmlns:a16="http://schemas.microsoft.com/office/drawing/2014/main" id="{00000000-0008-0000-0300-0000F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14</xdr:row>
          <xdr:rowOff>7620</xdr:rowOff>
        </xdr:from>
        <xdr:to>
          <xdr:col>3</xdr:col>
          <xdr:colOff>1028700</xdr:colOff>
          <xdr:row>14</xdr:row>
          <xdr:rowOff>167640</xdr:rowOff>
        </xdr:to>
        <xdr:sp macro="" textlink="">
          <xdr:nvSpPr>
            <xdr:cNvPr id="9718" name="Raum_1-Tisch_2-Platz_14" hidden="1">
              <a:extLst>
                <a:ext uri="{63B3BB69-23CF-44E3-9099-C40C66FF867C}">
                  <a14:compatExt spid="_x0000_s9718"/>
                </a:ext>
                <a:ext uri="{FF2B5EF4-FFF2-40B4-BE49-F238E27FC236}">
                  <a16:creationId xmlns:a16="http://schemas.microsoft.com/office/drawing/2014/main" id="{00000000-0008-0000-0300-0000F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15</xdr:row>
          <xdr:rowOff>7620</xdr:rowOff>
        </xdr:from>
        <xdr:to>
          <xdr:col>3</xdr:col>
          <xdr:colOff>1028700</xdr:colOff>
          <xdr:row>15</xdr:row>
          <xdr:rowOff>167640</xdr:rowOff>
        </xdr:to>
        <xdr:sp macro="" textlink="">
          <xdr:nvSpPr>
            <xdr:cNvPr id="9719" name="Raum_1-Tisch_2-Platz_15" hidden="1">
              <a:extLst>
                <a:ext uri="{63B3BB69-23CF-44E3-9099-C40C66FF867C}">
                  <a14:compatExt spid="_x0000_s9719"/>
                </a:ext>
                <a:ext uri="{FF2B5EF4-FFF2-40B4-BE49-F238E27FC236}">
                  <a16:creationId xmlns:a16="http://schemas.microsoft.com/office/drawing/2014/main" id="{00000000-0008-0000-0300-0000F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16</xdr:row>
          <xdr:rowOff>7620</xdr:rowOff>
        </xdr:from>
        <xdr:to>
          <xdr:col>3</xdr:col>
          <xdr:colOff>1028700</xdr:colOff>
          <xdr:row>16</xdr:row>
          <xdr:rowOff>167640</xdr:rowOff>
        </xdr:to>
        <xdr:sp macro="" textlink="">
          <xdr:nvSpPr>
            <xdr:cNvPr id="9720" name="Raum_1-Tisch_2-Platz_16" hidden="1">
              <a:extLst>
                <a:ext uri="{63B3BB69-23CF-44E3-9099-C40C66FF867C}">
                  <a14:compatExt spid="_x0000_s9720"/>
                </a:ext>
                <a:ext uri="{FF2B5EF4-FFF2-40B4-BE49-F238E27FC236}">
                  <a16:creationId xmlns:a16="http://schemas.microsoft.com/office/drawing/2014/main" id="{00000000-0008-0000-0300-0000F8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17</xdr:row>
          <xdr:rowOff>7620</xdr:rowOff>
        </xdr:from>
        <xdr:to>
          <xdr:col>3</xdr:col>
          <xdr:colOff>1028700</xdr:colOff>
          <xdr:row>17</xdr:row>
          <xdr:rowOff>167640</xdr:rowOff>
        </xdr:to>
        <xdr:sp macro="" textlink="">
          <xdr:nvSpPr>
            <xdr:cNvPr id="9721" name="Raum_1-Tisch_2-Platz_17" hidden="1">
              <a:extLst>
                <a:ext uri="{63B3BB69-23CF-44E3-9099-C40C66FF867C}">
                  <a14:compatExt spid="_x0000_s9721"/>
                </a:ext>
                <a:ext uri="{FF2B5EF4-FFF2-40B4-BE49-F238E27FC236}">
                  <a16:creationId xmlns:a16="http://schemas.microsoft.com/office/drawing/2014/main" id="{00000000-0008-0000-0300-0000F9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18</xdr:row>
          <xdr:rowOff>7620</xdr:rowOff>
        </xdr:from>
        <xdr:to>
          <xdr:col>3</xdr:col>
          <xdr:colOff>1028700</xdr:colOff>
          <xdr:row>18</xdr:row>
          <xdr:rowOff>167640</xdr:rowOff>
        </xdr:to>
        <xdr:sp macro="" textlink="">
          <xdr:nvSpPr>
            <xdr:cNvPr id="9722" name="Raum_1-Tisch_2-Platz_18" hidden="1">
              <a:extLst>
                <a:ext uri="{63B3BB69-23CF-44E3-9099-C40C66FF867C}">
                  <a14:compatExt spid="_x0000_s9722"/>
                </a:ext>
                <a:ext uri="{FF2B5EF4-FFF2-40B4-BE49-F238E27FC236}">
                  <a16:creationId xmlns:a16="http://schemas.microsoft.com/office/drawing/2014/main" id="{00000000-0008-0000-0300-0000F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19</xdr:row>
          <xdr:rowOff>7620</xdr:rowOff>
        </xdr:from>
        <xdr:to>
          <xdr:col>3</xdr:col>
          <xdr:colOff>1028700</xdr:colOff>
          <xdr:row>19</xdr:row>
          <xdr:rowOff>167640</xdr:rowOff>
        </xdr:to>
        <xdr:sp macro="" textlink="">
          <xdr:nvSpPr>
            <xdr:cNvPr id="9723" name="Raum_1-Tisch_2-Platz_19" hidden="1">
              <a:extLst>
                <a:ext uri="{63B3BB69-23CF-44E3-9099-C40C66FF867C}">
                  <a14:compatExt spid="_x0000_s9723"/>
                </a:ext>
                <a:ext uri="{FF2B5EF4-FFF2-40B4-BE49-F238E27FC236}">
                  <a16:creationId xmlns:a16="http://schemas.microsoft.com/office/drawing/2014/main" id="{00000000-0008-0000-0300-0000F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20</xdr:row>
          <xdr:rowOff>7620</xdr:rowOff>
        </xdr:from>
        <xdr:to>
          <xdr:col>3</xdr:col>
          <xdr:colOff>1028700</xdr:colOff>
          <xdr:row>20</xdr:row>
          <xdr:rowOff>167640</xdr:rowOff>
        </xdr:to>
        <xdr:sp macro="" textlink="">
          <xdr:nvSpPr>
            <xdr:cNvPr id="9724" name="Raum_1-Tisch_2-Platz_20" hidden="1">
              <a:extLst>
                <a:ext uri="{63B3BB69-23CF-44E3-9099-C40C66FF867C}">
                  <a14:compatExt spid="_x0000_s9724"/>
                </a:ext>
                <a:ext uri="{FF2B5EF4-FFF2-40B4-BE49-F238E27FC236}">
                  <a16:creationId xmlns:a16="http://schemas.microsoft.com/office/drawing/2014/main" id="{00000000-0008-0000-0300-0000F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21</xdr:row>
          <xdr:rowOff>7620</xdr:rowOff>
        </xdr:from>
        <xdr:to>
          <xdr:col>3</xdr:col>
          <xdr:colOff>1028700</xdr:colOff>
          <xdr:row>21</xdr:row>
          <xdr:rowOff>167640</xdr:rowOff>
        </xdr:to>
        <xdr:sp macro="" textlink="">
          <xdr:nvSpPr>
            <xdr:cNvPr id="9725" name="Raum_1-Tisch_3-Platz_21" hidden="1">
              <a:extLst>
                <a:ext uri="{63B3BB69-23CF-44E3-9099-C40C66FF867C}">
                  <a14:compatExt spid="_x0000_s9725"/>
                </a:ext>
                <a:ext uri="{FF2B5EF4-FFF2-40B4-BE49-F238E27FC236}">
                  <a16:creationId xmlns:a16="http://schemas.microsoft.com/office/drawing/2014/main" id="{00000000-0008-0000-0300-0000F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22</xdr:row>
          <xdr:rowOff>7620</xdr:rowOff>
        </xdr:from>
        <xdr:to>
          <xdr:col>3</xdr:col>
          <xdr:colOff>1028700</xdr:colOff>
          <xdr:row>22</xdr:row>
          <xdr:rowOff>167640</xdr:rowOff>
        </xdr:to>
        <xdr:sp macro="" textlink="">
          <xdr:nvSpPr>
            <xdr:cNvPr id="9726" name="Raum_1-Tisch_3-Platz_22" hidden="1">
              <a:extLst>
                <a:ext uri="{63B3BB69-23CF-44E3-9099-C40C66FF867C}">
                  <a14:compatExt spid="_x0000_s9726"/>
                </a:ext>
                <a:ext uri="{FF2B5EF4-FFF2-40B4-BE49-F238E27FC236}">
                  <a16:creationId xmlns:a16="http://schemas.microsoft.com/office/drawing/2014/main" id="{00000000-0008-0000-0300-0000F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23</xdr:row>
          <xdr:rowOff>7620</xdr:rowOff>
        </xdr:from>
        <xdr:to>
          <xdr:col>3</xdr:col>
          <xdr:colOff>1028700</xdr:colOff>
          <xdr:row>23</xdr:row>
          <xdr:rowOff>167640</xdr:rowOff>
        </xdr:to>
        <xdr:sp macro="" textlink="">
          <xdr:nvSpPr>
            <xdr:cNvPr id="9727" name="Raum_1-Tisch_3-Platz_23" hidden="1">
              <a:extLst>
                <a:ext uri="{63B3BB69-23CF-44E3-9099-C40C66FF867C}">
                  <a14:compatExt spid="_x0000_s9727"/>
                </a:ext>
                <a:ext uri="{FF2B5EF4-FFF2-40B4-BE49-F238E27FC236}">
                  <a16:creationId xmlns:a16="http://schemas.microsoft.com/office/drawing/2014/main" id="{00000000-0008-0000-0300-0000F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24</xdr:row>
          <xdr:rowOff>7620</xdr:rowOff>
        </xdr:from>
        <xdr:to>
          <xdr:col>3</xdr:col>
          <xdr:colOff>1028700</xdr:colOff>
          <xdr:row>24</xdr:row>
          <xdr:rowOff>167640</xdr:rowOff>
        </xdr:to>
        <xdr:sp macro="" textlink="">
          <xdr:nvSpPr>
            <xdr:cNvPr id="9728" name="Raum_1-Tisch_3-Platz_24" hidden="1">
              <a:extLst>
                <a:ext uri="{63B3BB69-23CF-44E3-9099-C40C66FF867C}">
                  <a14:compatExt spid="_x0000_s9728"/>
                </a:ext>
                <a:ext uri="{FF2B5EF4-FFF2-40B4-BE49-F238E27FC236}">
                  <a16:creationId xmlns:a16="http://schemas.microsoft.com/office/drawing/2014/main" id="{00000000-0008-0000-0300-00000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25</xdr:row>
          <xdr:rowOff>7620</xdr:rowOff>
        </xdr:from>
        <xdr:to>
          <xdr:col>3</xdr:col>
          <xdr:colOff>1028700</xdr:colOff>
          <xdr:row>25</xdr:row>
          <xdr:rowOff>167640</xdr:rowOff>
        </xdr:to>
        <xdr:sp macro="" textlink="">
          <xdr:nvSpPr>
            <xdr:cNvPr id="9729" name="Raum_1-Tisch_3-Platz_25" hidden="1">
              <a:extLst>
                <a:ext uri="{63B3BB69-23CF-44E3-9099-C40C66FF867C}">
                  <a14:compatExt spid="_x0000_s9729"/>
                </a:ext>
                <a:ext uri="{FF2B5EF4-FFF2-40B4-BE49-F238E27FC236}">
                  <a16:creationId xmlns:a16="http://schemas.microsoft.com/office/drawing/2014/main" id="{00000000-0008-0000-0300-00000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26</xdr:row>
          <xdr:rowOff>7620</xdr:rowOff>
        </xdr:from>
        <xdr:to>
          <xdr:col>3</xdr:col>
          <xdr:colOff>1028700</xdr:colOff>
          <xdr:row>26</xdr:row>
          <xdr:rowOff>167640</xdr:rowOff>
        </xdr:to>
        <xdr:sp macro="" textlink="">
          <xdr:nvSpPr>
            <xdr:cNvPr id="9730" name="Raum_1-Tisch_3-Platz_26" hidden="1">
              <a:extLst>
                <a:ext uri="{63B3BB69-23CF-44E3-9099-C40C66FF867C}">
                  <a14:compatExt spid="_x0000_s9730"/>
                </a:ext>
                <a:ext uri="{FF2B5EF4-FFF2-40B4-BE49-F238E27FC236}">
                  <a16:creationId xmlns:a16="http://schemas.microsoft.com/office/drawing/2014/main" id="{00000000-0008-0000-0300-00000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27</xdr:row>
          <xdr:rowOff>7620</xdr:rowOff>
        </xdr:from>
        <xdr:to>
          <xdr:col>3</xdr:col>
          <xdr:colOff>1028700</xdr:colOff>
          <xdr:row>27</xdr:row>
          <xdr:rowOff>167640</xdr:rowOff>
        </xdr:to>
        <xdr:sp macro="" textlink="">
          <xdr:nvSpPr>
            <xdr:cNvPr id="9731" name="Raum_1-Tisch_3-Platz_27" hidden="1">
              <a:extLst>
                <a:ext uri="{63B3BB69-23CF-44E3-9099-C40C66FF867C}">
                  <a14:compatExt spid="_x0000_s9731"/>
                </a:ext>
                <a:ext uri="{FF2B5EF4-FFF2-40B4-BE49-F238E27FC236}">
                  <a16:creationId xmlns:a16="http://schemas.microsoft.com/office/drawing/2014/main" id="{00000000-0008-0000-0300-00000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28</xdr:row>
          <xdr:rowOff>7620</xdr:rowOff>
        </xdr:from>
        <xdr:to>
          <xdr:col>3</xdr:col>
          <xdr:colOff>1028700</xdr:colOff>
          <xdr:row>28</xdr:row>
          <xdr:rowOff>167640</xdr:rowOff>
        </xdr:to>
        <xdr:sp macro="" textlink="">
          <xdr:nvSpPr>
            <xdr:cNvPr id="9732" name="Raum_1-Tisch_3-Platz_28" hidden="1">
              <a:extLst>
                <a:ext uri="{63B3BB69-23CF-44E3-9099-C40C66FF867C}">
                  <a14:compatExt spid="_x0000_s9732"/>
                </a:ext>
                <a:ext uri="{FF2B5EF4-FFF2-40B4-BE49-F238E27FC236}">
                  <a16:creationId xmlns:a16="http://schemas.microsoft.com/office/drawing/2014/main" id="{00000000-0008-0000-0300-00000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29</xdr:row>
          <xdr:rowOff>7620</xdr:rowOff>
        </xdr:from>
        <xdr:to>
          <xdr:col>3</xdr:col>
          <xdr:colOff>1028700</xdr:colOff>
          <xdr:row>29</xdr:row>
          <xdr:rowOff>167640</xdr:rowOff>
        </xdr:to>
        <xdr:sp macro="" textlink="">
          <xdr:nvSpPr>
            <xdr:cNvPr id="9733" name="Raum_1-Tisch_3-Platz_29" hidden="1">
              <a:extLst>
                <a:ext uri="{63B3BB69-23CF-44E3-9099-C40C66FF867C}">
                  <a14:compatExt spid="_x0000_s9733"/>
                </a:ext>
                <a:ext uri="{FF2B5EF4-FFF2-40B4-BE49-F238E27FC236}">
                  <a16:creationId xmlns:a16="http://schemas.microsoft.com/office/drawing/2014/main" id="{00000000-0008-0000-0300-00000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30</xdr:row>
          <xdr:rowOff>7620</xdr:rowOff>
        </xdr:from>
        <xdr:to>
          <xdr:col>3</xdr:col>
          <xdr:colOff>1028700</xdr:colOff>
          <xdr:row>30</xdr:row>
          <xdr:rowOff>167640</xdr:rowOff>
        </xdr:to>
        <xdr:sp macro="" textlink="">
          <xdr:nvSpPr>
            <xdr:cNvPr id="9734" name="Raum_1-Tisch_3-Platz_30" hidden="1">
              <a:extLst>
                <a:ext uri="{63B3BB69-23CF-44E3-9099-C40C66FF867C}">
                  <a14:compatExt spid="_x0000_s9734"/>
                </a:ext>
                <a:ext uri="{FF2B5EF4-FFF2-40B4-BE49-F238E27FC236}">
                  <a16:creationId xmlns:a16="http://schemas.microsoft.com/office/drawing/2014/main" id="{00000000-0008-0000-0300-00000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31</xdr:row>
          <xdr:rowOff>7620</xdr:rowOff>
        </xdr:from>
        <xdr:to>
          <xdr:col>3</xdr:col>
          <xdr:colOff>1028700</xdr:colOff>
          <xdr:row>31</xdr:row>
          <xdr:rowOff>167640</xdr:rowOff>
        </xdr:to>
        <xdr:sp macro="" textlink="">
          <xdr:nvSpPr>
            <xdr:cNvPr id="9735" name="Raum_1-Tisch_4-Platz_31" hidden="1">
              <a:extLst>
                <a:ext uri="{63B3BB69-23CF-44E3-9099-C40C66FF867C}">
                  <a14:compatExt spid="_x0000_s9735"/>
                </a:ext>
                <a:ext uri="{FF2B5EF4-FFF2-40B4-BE49-F238E27FC236}">
                  <a16:creationId xmlns:a16="http://schemas.microsoft.com/office/drawing/2014/main" id="{00000000-0008-0000-0300-00000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32</xdr:row>
          <xdr:rowOff>7620</xdr:rowOff>
        </xdr:from>
        <xdr:to>
          <xdr:col>3</xdr:col>
          <xdr:colOff>1028700</xdr:colOff>
          <xdr:row>32</xdr:row>
          <xdr:rowOff>167640</xdr:rowOff>
        </xdr:to>
        <xdr:sp macro="" textlink="">
          <xdr:nvSpPr>
            <xdr:cNvPr id="9736" name="Raum_1-Tisch_4-Platz_32" hidden="1">
              <a:extLst>
                <a:ext uri="{63B3BB69-23CF-44E3-9099-C40C66FF867C}">
                  <a14:compatExt spid="_x0000_s9736"/>
                </a:ext>
                <a:ext uri="{FF2B5EF4-FFF2-40B4-BE49-F238E27FC236}">
                  <a16:creationId xmlns:a16="http://schemas.microsoft.com/office/drawing/2014/main" id="{00000000-0008-0000-0300-00000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33</xdr:row>
          <xdr:rowOff>7620</xdr:rowOff>
        </xdr:from>
        <xdr:to>
          <xdr:col>3</xdr:col>
          <xdr:colOff>1028700</xdr:colOff>
          <xdr:row>33</xdr:row>
          <xdr:rowOff>167640</xdr:rowOff>
        </xdr:to>
        <xdr:sp macro="" textlink="">
          <xdr:nvSpPr>
            <xdr:cNvPr id="9737" name="Raum_1-Tisch_4-Platz_33" hidden="1">
              <a:extLst>
                <a:ext uri="{63B3BB69-23CF-44E3-9099-C40C66FF867C}">
                  <a14:compatExt spid="_x0000_s9737"/>
                </a:ext>
                <a:ext uri="{FF2B5EF4-FFF2-40B4-BE49-F238E27FC236}">
                  <a16:creationId xmlns:a16="http://schemas.microsoft.com/office/drawing/2014/main" id="{00000000-0008-0000-0300-00000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34</xdr:row>
          <xdr:rowOff>7620</xdr:rowOff>
        </xdr:from>
        <xdr:to>
          <xdr:col>3</xdr:col>
          <xdr:colOff>1028700</xdr:colOff>
          <xdr:row>34</xdr:row>
          <xdr:rowOff>167640</xdr:rowOff>
        </xdr:to>
        <xdr:sp macro="" textlink="">
          <xdr:nvSpPr>
            <xdr:cNvPr id="9738" name="Raum_1-Tisch_4-Platz_34" hidden="1">
              <a:extLst>
                <a:ext uri="{63B3BB69-23CF-44E3-9099-C40C66FF867C}">
                  <a14:compatExt spid="_x0000_s9738"/>
                </a:ext>
                <a:ext uri="{FF2B5EF4-FFF2-40B4-BE49-F238E27FC236}">
                  <a16:creationId xmlns:a16="http://schemas.microsoft.com/office/drawing/2014/main" id="{00000000-0008-0000-0300-00000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35</xdr:row>
          <xdr:rowOff>7620</xdr:rowOff>
        </xdr:from>
        <xdr:to>
          <xdr:col>3</xdr:col>
          <xdr:colOff>1028700</xdr:colOff>
          <xdr:row>35</xdr:row>
          <xdr:rowOff>167640</xdr:rowOff>
        </xdr:to>
        <xdr:sp macro="" textlink="">
          <xdr:nvSpPr>
            <xdr:cNvPr id="9739" name="Raum_1-Tisch_4-Platz_35" hidden="1">
              <a:extLst>
                <a:ext uri="{63B3BB69-23CF-44E3-9099-C40C66FF867C}">
                  <a14:compatExt spid="_x0000_s9739"/>
                </a:ext>
                <a:ext uri="{FF2B5EF4-FFF2-40B4-BE49-F238E27FC236}">
                  <a16:creationId xmlns:a16="http://schemas.microsoft.com/office/drawing/2014/main" id="{00000000-0008-0000-0300-00000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36</xdr:row>
          <xdr:rowOff>7620</xdr:rowOff>
        </xdr:from>
        <xdr:to>
          <xdr:col>3</xdr:col>
          <xdr:colOff>1028700</xdr:colOff>
          <xdr:row>36</xdr:row>
          <xdr:rowOff>167640</xdr:rowOff>
        </xdr:to>
        <xdr:sp macro="" textlink="">
          <xdr:nvSpPr>
            <xdr:cNvPr id="9740" name="Raum_1-Tisch_4-Platz_36" hidden="1">
              <a:extLst>
                <a:ext uri="{63B3BB69-23CF-44E3-9099-C40C66FF867C}">
                  <a14:compatExt spid="_x0000_s9740"/>
                </a:ext>
                <a:ext uri="{FF2B5EF4-FFF2-40B4-BE49-F238E27FC236}">
                  <a16:creationId xmlns:a16="http://schemas.microsoft.com/office/drawing/2014/main" id="{00000000-0008-0000-0300-00000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37</xdr:row>
          <xdr:rowOff>7620</xdr:rowOff>
        </xdr:from>
        <xdr:to>
          <xdr:col>3</xdr:col>
          <xdr:colOff>1028700</xdr:colOff>
          <xdr:row>37</xdr:row>
          <xdr:rowOff>167640</xdr:rowOff>
        </xdr:to>
        <xdr:sp macro="" textlink="">
          <xdr:nvSpPr>
            <xdr:cNvPr id="9741" name="Raum_1-Tisch_4-Platz_37" hidden="1">
              <a:extLst>
                <a:ext uri="{63B3BB69-23CF-44E3-9099-C40C66FF867C}">
                  <a14:compatExt spid="_x0000_s9741"/>
                </a:ext>
                <a:ext uri="{FF2B5EF4-FFF2-40B4-BE49-F238E27FC236}">
                  <a16:creationId xmlns:a16="http://schemas.microsoft.com/office/drawing/2014/main" id="{00000000-0008-0000-0300-00000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38</xdr:row>
          <xdr:rowOff>7620</xdr:rowOff>
        </xdr:from>
        <xdr:to>
          <xdr:col>3</xdr:col>
          <xdr:colOff>1028700</xdr:colOff>
          <xdr:row>38</xdr:row>
          <xdr:rowOff>167640</xdr:rowOff>
        </xdr:to>
        <xdr:sp macro="" textlink="">
          <xdr:nvSpPr>
            <xdr:cNvPr id="9742" name="Raum_1-Tisch_4-Platz_38" hidden="1">
              <a:extLst>
                <a:ext uri="{63B3BB69-23CF-44E3-9099-C40C66FF867C}">
                  <a14:compatExt spid="_x0000_s9742"/>
                </a:ext>
                <a:ext uri="{FF2B5EF4-FFF2-40B4-BE49-F238E27FC236}">
                  <a16:creationId xmlns:a16="http://schemas.microsoft.com/office/drawing/2014/main" id="{00000000-0008-0000-0300-00000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39</xdr:row>
          <xdr:rowOff>7620</xdr:rowOff>
        </xdr:from>
        <xdr:to>
          <xdr:col>3</xdr:col>
          <xdr:colOff>1028700</xdr:colOff>
          <xdr:row>39</xdr:row>
          <xdr:rowOff>167640</xdr:rowOff>
        </xdr:to>
        <xdr:sp macro="" textlink="">
          <xdr:nvSpPr>
            <xdr:cNvPr id="9743" name="Raum_1-Tisch_4-Platz_39" hidden="1">
              <a:extLst>
                <a:ext uri="{63B3BB69-23CF-44E3-9099-C40C66FF867C}">
                  <a14:compatExt spid="_x0000_s9743"/>
                </a:ext>
                <a:ext uri="{FF2B5EF4-FFF2-40B4-BE49-F238E27FC236}">
                  <a16:creationId xmlns:a16="http://schemas.microsoft.com/office/drawing/2014/main" id="{00000000-0008-0000-0300-00000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40</xdr:row>
          <xdr:rowOff>7620</xdr:rowOff>
        </xdr:from>
        <xdr:to>
          <xdr:col>3</xdr:col>
          <xdr:colOff>1028700</xdr:colOff>
          <xdr:row>40</xdr:row>
          <xdr:rowOff>167640</xdr:rowOff>
        </xdr:to>
        <xdr:sp macro="" textlink="">
          <xdr:nvSpPr>
            <xdr:cNvPr id="9744" name="Raum_1-Tisch_4-Platz_40" hidden="1">
              <a:extLst>
                <a:ext uri="{63B3BB69-23CF-44E3-9099-C40C66FF867C}">
                  <a14:compatExt spid="_x0000_s9744"/>
                </a:ext>
                <a:ext uri="{FF2B5EF4-FFF2-40B4-BE49-F238E27FC236}">
                  <a16:creationId xmlns:a16="http://schemas.microsoft.com/office/drawing/2014/main" id="{00000000-0008-0000-0300-00001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41</xdr:row>
          <xdr:rowOff>7620</xdr:rowOff>
        </xdr:from>
        <xdr:to>
          <xdr:col>3</xdr:col>
          <xdr:colOff>1028700</xdr:colOff>
          <xdr:row>41</xdr:row>
          <xdr:rowOff>167640</xdr:rowOff>
        </xdr:to>
        <xdr:sp macro="" textlink="">
          <xdr:nvSpPr>
            <xdr:cNvPr id="9745" name="Raum_1-Tisch_5-Platz_41" hidden="1">
              <a:extLst>
                <a:ext uri="{63B3BB69-23CF-44E3-9099-C40C66FF867C}">
                  <a14:compatExt spid="_x0000_s9745"/>
                </a:ext>
                <a:ext uri="{FF2B5EF4-FFF2-40B4-BE49-F238E27FC236}">
                  <a16:creationId xmlns:a16="http://schemas.microsoft.com/office/drawing/2014/main" id="{00000000-0008-0000-0300-00001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42</xdr:row>
          <xdr:rowOff>7620</xdr:rowOff>
        </xdr:from>
        <xdr:to>
          <xdr:col>3</xdr:col>
          <xdr:colOff>1028700</xdr:colOff>
          <xdr:row>42</xdr:row>
          <xdr:rowOff>167640</xdr:rowOff>
        </xdr:to>
        <xdr:sp macro="" textlink="">
          <xdr:nvSpPr>
            <xdr:cNvPr id="9746" name="Raum_1-Tisch_5-Platz_42" hidden="1">
              <a:extLst>
                <a:ext uri="{63B3BB69-23CF-44E3-9099-C40C66FF867C}">
                  <a14:compatExt spid="_x0000_s9746"/>
                </a:ext>
                <a:ext uri="{FF2B5EF4-FFF2-40B4-BE49-F238E27FC236}">
                  <a16:creationId xmlns:a16="http://schemas.microsoft.com/office/drawing/2014/main" id="{00000000-0008-0000-0300-00001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43</xdr:row>
          <xdr:rowOff>7620</xdr:rowOff>
        </xdr:from>
        <xdr:to>
          <xdr:col>3</xdr:col>
          <xdr:colOff>1028700</xdr:colOff>
          <xdr:row>43</xdr:row>
          <xdr:rowOff>167640</xdr:rowOff>
        </xdr:to>
        <xdr:sp macro="" textlink="">
          <xdr:nvSpPr>
            <xdr:cNvPr id="9747" name="Raum_1-Tisch_5-Platz_43" hidden="1">
              <a:extLst>
                <a:ext uri="{63B3BB69-23CF-44E3-9099-C40C66FF867C}">
                  <a14:compatExt spid="_x0000_s9747"/>
                </a:ext>
                <a:ext uri="{FF2B5EF4-FFF2-40B4-BE49-F238E27FC236}">
                  <a16:creationId xmlns:a16="http://schemas.microsoft.com/office/drawing/2014/main" id="{00000000-0008-0000-0300-00001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44</xdr:row>
          <xdr:rowOff>7620</xdr:rowOff>
        </xdr:from>
        <xdr:to>
          <xdr:col>3</xdr:col>
          <xdr:colOff>1028700</xdr:colOff>
          <xdr:row>44</xdr:row>
          <xdr:rowOff>167640</xdr:rowOff>
        </xdr:to>
        <xdr:sp macro="" textlink="">
          <xdr:nvSpPr>
            <xdr:cNvPr id="9748" name="Raum_1-Tisch_5-Platz_44" hidden="1">
              <a:extLst>
                <a:ext uri="{63B3BB69-23CF-44E3-9099-C40C66FF867C}">
                  <a14:compatExt spid="_x0000_s9748"/>
                </a:ext>
                <a:ext uri="{FF2B5EF4-FFF2-40B4-BE49-F238E27FC236}">
                  <a16:creationId xmlns:a16="http://schemas.microsoft.com/office/drawing/2014/main" id="{00000000-0008-0000-0300-00001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45</xdr:row>
          <xdr:rowOff>7620</xdr:rowOff>
        </xdr:from>
        <xdr:to>
          <xdr:col>3</xdr:col>
          <xdr:colOff>1028700</xdr:colOff>
          <xdr:row>45</xdr:row>
          <xdr:rowOff>167640</xdr:rowOff>
        </xdr:to>
        <xdr:sp macro="" textlink="">
          <xdr:nvSpPr>
            <xdr:cNvPr id="9749" name="Raum_1-Tisch_5-Platz_45" hidden="1">
              <a:extLst>
                <a:ext uri="{63B3BB69-23CF-44E3-9099-C40C66FF867C}">
                  <a14:compatExt spid="_x0000_s9749"/>
                </a:ext>
                <a:ext uri="{FF2B5EF4-FFF2-40B4-BE49-F238E27FC236}">
                  <a16:creationId xmlns:a16="http://schemas.microsoft.com/office/drawing/2014/main" id="{00000000-0008-0000-0300-00001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46</xdr:row>
          <xdr:rowOff>7620</xdr:rowOff>
        </xdr:from>
        <xdr:to>
          <xdr:col>3</xdr:col>
          <xdr:colOff>1028700</xdr:colOff>
          <xdr:row>46</xdr:row>
          <xdr:rowOff>167640</xdr:rowOff>
        </xdr:to>
        <xdr:sp macro="" textlink="">
          <xdr:nvSpPr>
            <xdr:cNvPr id="9750" name="Raum_1-Tisch_5-Platz_46" hidden="1">
              <a:extLst>
                <a:ext uri="{63B3BB69-23CF-44E3-9099-C40C66FF867C}">
                  <a14:compatExt spid="_x0000_s9750"/>
                </a:ext>
                <a:ext uri="{FF2B5EF4-FFF2-40B4-BE49-F238E27FC236}">
                  <a16:creationId xmlns:a16="http://schemas.microsoft.com/office/drawing/2014/main" id="{00000000-0008-0000-0300-00001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47</xdr:row>
          <xdr:rowOff>7620</xdr:rowOff>
        </xdr:from>
        <xdr:to>
          <xdr:col>3</xdr:col>
          <xdr:colOff>1028700</xdr:colOff>
          <xdr:row>47</xdr:row>
          <xdr:rowOff>167640</xdr:rowOff>
        </xdr:to>
        <xdr:sp macro="" textlink="">
          <xdr:nvSpPr>
            <xdr:cNvPr id="9751" name="Raum_1-Tisch_5-Platz_47" hidden="1">
              <a:extLst>
                <a:ext uri="{63B3BB69-23CF-44E3-9099-C40C66FF867C}">
                  <a14:compatExt spid="_x0000_s9751"/>
                </a:ext>
                <a:ext uri="{FF2B5EF4-FFF2-40B4-BE49-F238E27FC236}">
                  <a16:creationId xmlns:a16="http://schemas.microsoft.com/office/drawing/2014/main" id="{00000000-0008-0000-0300-00001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48</xdr:row>
          <xdr:rowOff>7620</xdr:rowOff>
        </xdr:from>
        <xdr:to>
          <xdr:col>3</xdr:col>
          <xdr:colOff>1028700</xdr:colOff>
          <xdr:row>48</xdr:row>
          <xdr:rowOff>167640</xdr:rowOff>
        </xdr:to>
        <xdr:sp macro="" textlink="">
          <xdr:nvSpPr>
            <xdr:cNvPr id="9752" name="Raum_1-Tisch_5-Platz_48" hidden="1">
              <a:extLst>
                <a:ext uri="{63B3BB69-23CF-44E3-9099-C40C66FF867C}">
                  <a14:compatExt spid="_x0000_s9752"/>
                </a:ext>
                <a:ext uri="{FF2B5EF4-FFF2-40B4-BE49-F238E27FC236}">
                  <a16:creationId xmlns:a16="http://schemas.microsoft.com/office/drawing/2014/main" id="{00000000-0008-0000-0300-00001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49</xdr:row>
          <xdr:rowOff>7620</xdr:rowOff>
        </xdr:from>
        <xdr:to>
          <xdr:col>3</xdr:col>
          <xdr:colOff>1028700</xdr:colOff>
          <xdr:row>49</xdr:row>
          <xdr:rowOff>167640</xdr:rowOff>
        </xdr:to>
        <xdr:sp macro="" textlink="">
          <xdr:nvSpPr>
            <xdr:cNvPr id="9753" name="Raum_1-Tisch_5-Platz_49" hidden="1">
              <a:extLst>
                <a:ext uri="{63B3BB69-23CF-44E3-9099-C40C66FF867C}">
                  <a14:compatExt spid="_x0000_s9753"/>
                </a:ext>
                <a:ext uri="{FF2B5EF4-FFF2-40B4-BE49-F238E27FC236}">
                  <a16:creationId xmlns:a16="http://schemas.microsoft.com/office/drawing/2014/main" id="{00000000-0008-0000-0300-00001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50</xdr:row>
          <xdr:rowOff>7620</xdr:rowOff>
        </xdr:from>
        <xdr:to>
          <xdr:col>3</xdr:col>
          <xdr:colOff>1028700</xdr:colOff>
          <xdr:row>50</xdr:row>
          <xdr:rowOff>167640</xdr:rowOff>
        </xdr:to>
        <xdr:sp macro="" textlink="">
          <xdr:nvSpPr>
            <xdr:cNvPr id="9754" name="Raum_1-Tisch_5-Platz_50" hidden="1">
              <a:extLst>
                <a:ext uri="{63B3BB69-23CF-44E3-9099-C40C66FF867C}">
                  <a14:compatExt spid="_x0000_s9754"/>
                </a:ext>
                <a:ext uri="{FF2B5EF4-FFF2-40B4-BE49-F238E27FC236}">
                  <a16:creationId xmlns:a16="http://schemas.microsoft.com/office/drawing/2014/main" id="{00000000-0008-0000-0300-00001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51</xdr:row>
          <xdr:rowOff>7620</xdr:rowOff>
        </xdr:from>
        <xdr:to>
          <xdr:col>3</xdr:col>
          <xdr:colOff>1028700</xdr:colOff>
          <xdr:row>51</xdr:row>
          <xdr:rowOff>167640</xdr:rowOff>
        </xdr:to>
        <xdr:sp macro="" textlink="">
          <xdr:nvSpPr>
            <xdr:cNvPr id="9755" name="Raum_1-Tisch_6-Platz_51" hidden="1">
              <a:extLst>
                <a:ext uri="{63B3BB69-23CF-44E3-9099-C40C66FF867C}">
                  <a14:compatExt spid="_x0000_s9755"/>
                </a:ext>
                <a:ext uri="{FF2B5EF4-FFF2-40B4-BE49-F238E27FC236}">
                  <a16:creationId xmlns:a16="http://schemas.microsoft.com/office/drawing/2014/main" id="{00000000-0008-0000-0300-00001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52</xdr:row>
          <xdr:rowOff>7620</xdr:rowOff>
        </xdr:from>
        <xdr:to>
          <xdr:col>3</xdr:col>
          <xdr:colOff>1028700</xdr:colOff>
          <xdr:row>52</xdr:row>
          <xdr:rowOff>167640</xdr:rowOff>
        </xdr:to>
        <xdr:sp macro="" textlink="">
          <xdr:nvSpPr>
            <xdr:cNvPr id="9756" name="Raum_1-Tisch_6-Platz_52" hidden="1">
              <a:extLst>
                <a:ext uri="{63B3BB69-23CF-44E3-9099-C40C66FF867C}">
                  <a14:compatExt spid="_x0000_s9756"/>
                </a:ext>
                <a:ext uri="{FF2B5EF4-FFF2-40B4-BE49-F238E27FC236}">
                  <a16:creationId xmlns:a16="http://schemas.microsoft.com/office/drawing/2014/main" id="{00000000-0008-0000-0300-00001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53</xdr:row>
          <xdr:rowOff>7620</xdr:rowOff>
        </xdr:from>
        <xdr:to>
          <xdr:col>3</xdr:col>
          <xdr:colOff>1028700</xdr:colOff>
          <xdr:row>53</xdr:row>
          <xdr:rowOff>167640</xdr:rowOff>
        </xdr:to>
        <xdr:sp macro="" textlink="">
          <xdr:nvSpPr>
            <xdr:cNvPr id="9757" name="Raum_1-Tisch_6-Platz_53" hidden="1">
              <a:extLst>
                <a:ext uri="{63B3BB69-23CF-44E3-9099-C40C66FF867C}">
                  <a14:compatExt spid="_x0000_s9757"/>
                </a:ext>
                <a:ext uri="{FF2B5EF4-FFF2-40B4-BE49-F238E27FC236}">
                  <a16:creationId xmlns:a16="http://schemas.microsoft.com/office/drawing/2014/main" id="{00000000-0008-0000-0300-00001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54</xdr:row>
          <xdr:rowOff>7620</xdr:rowOff>
        </xdr:from>
        <xdr:to>
          <xdr:col>3</xdr:col>
          <xdr:colOff>1028700</xdr:colOff>
          <xdr:row>54</xdr:row>
          <xdr:rowOff>167640</xdr:rowOff>
        </xdr:to>
        <xdr:sp macro="" textlink="">
          <xdr:nvSpPr>
            <xdr:cNvPr id="9758" name="Raum_1-Tisch_6-Platz_54" hidden="1">
              <a:extLst>
                <a:ext uri="{63B3BB69-23CF-44E3-9099-C40C66FF867C}">
                  <a14:compatExt spid="_x0000_s9758"/>
                </a:ext>
                <a:ext uri="{FF2B5EF4-FFF2-40B4-BE49-F238E27FC236}">
                  <a16:creationId xmlns:a16="http://schemas.microsoft.com/office/drawing/2014/main" id="{00000000-0008-0000-0300-00001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55</xdr:row>
          <xdr:rowOff>7620</xdr:rowOff>
        </xdr:from>
        <xdr:to>
          <xdr:col>3</xdr:col>
          <xdr:colOff>1028700</xdr:colOff>
          <xdr:row>55</xdr:row>
          <xdr:rowOff>167640</xdr:rowOff>
        </xdr:to>
        <xdr:sp macro="" textlink="">
          <xdr:nvSpPr>
            <xdr:cNvPr id="9759" name="Raum_1-Tisch_6-Platz_55" hidden="1">
              <a:extLst>
                <a:ext uri="{63B3BB69-23CF-44E3-9099-C40C66FF867C}">
                  <a14:compatExt spid="_x0000_s9759"/>
                </a:ext>
                <a:ext uri="{FF2B5EF4-FFF2-40B4-BE49-F238E27FC236}">
                  <a16:creationId xmlns:a16="http://schemas.microsoft.com/office/drawing/2014/main" id="{00000000-0008-0000-0300-00001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56</xdr:row>
          <xdr:rowOff>7620</xdr:rowOff>
        </xdr:from>
        <xdr:to>
          <xdr:col>3</xdr:col>
          <xdr:colOff>1028700</xdr:colOff>
          <xdr:row>56</xdr:row>
          <xdr:rowOff>167640</xdr:rowOff>
        </xdr:to>
        <xdr:sp macro="" textlink="">
          <xdr:nvSpPr>
            <xdr:cNvPr id="9760" name="Raum_1-Tisch_6-Platz_56" hidden="1">
              <a:extLst>
                <a:ext uri="{63B3BB69-23CF-44E3-9099-C40C66FF867C}">
                  <a14:compatExt spid="_x0000_s9760"/>
                </a:ext>
                <a:ext uri="{FF2B5EF4-FFF2-40B4-BE49-F238E27FC236}">
                  <a16:creationId xmlns:a16="http://schemas.microsoft.com/office/drawing/2014/main" id="{00000000-0008-0000-0300-00002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57</xdr:row>
          <xdr:rowOff>7620</xdr:rowOff>
        </xdr:from>
        <xdr:to>
          <xdr:col>3</xdr:col>
          <xdr:colOff>1028700</xdr:colOff>
          <xdr:row>57</xdr:row>
          <xdr:rowOff>167640</xdr:rowOff>
        </xdr:to>
        <xdr:sp macro="" textlink="">
          <xdr:nvSpPr>
            <xdr:cNvPr id="9761" name="Raum_1-Tisch_6-Platz_57" hidden="1">
              <a:extLst>
                <a:ext uri="{63B3BB69-23CF-44E3-9099-C40C66FF867C}">
                  <a14:compatExt spid="_x0000_s9761"/>
                </a:ext>
                <a:ext uri="{FF2B5EF4-FFF2-40B4-BE49-F238E27FC236}">
                  <a16:creationId xmlns:a16="http://schemas.microsoft.com/office/drawing/2014/main" id="{00000000-0008-0000-0300-00002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58</xdr:row>
          <xdr:rowOff>7620</xdr:rowOff>
        </xdr:from>
        <xdr:to>
          <xdr:col>3</xdr:col>
          <xdr:colOff>1028700</xdr:colOff>
          <xdr:row>58</xdr:row>
          <xdr:rowOff>167640</xdr:rowOff>
        </xdr:to>
        <xdr:sp macro="" textlink="">
          <xdr:nvSpPr>
            <xdr:cNvPr id="9762" name="Raum_1-Tisch_6-Platz_58" hidden="1">
              <a:extLst>
                <a:ext uri="{63B3BB69-23CF-44E3-9099-C40C66FF867C}">
                  <a14:compatExt spid="_x0000_s9762"/>
                </a:ext>
                <a:ext uri="{FF2B5EF4-FFF2-40B4-BE49-F238E27FC236}">
                  <a16:creationId xmlns:a16="http://schemas.microsoft.com/office/drawing/2014/main" id="{00000000-0008-0000-0300-00002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59</xdr:row>
          <xdr:rowOff>7620</xdr:rowOff>
        </xdr:from>
        <xdr:to>
          <xdr:col>3</xdr:col>
          <xdr:colOff>1028700</xdr:colOff>
          <xdr:row>59</xdr:row>
          <xdr:rowOff>167640</xdr:rowOff>
        </xdr:to>
        <xdr:sp macro="" textlink="">
          <xdr:nvSpPr>
            <xdr:cNvPr id="9763" name="Raum_1-Tisch_6-Platz_59" hidden="1">
              <a:extLst>
                <a:ext uri="{63B3BB69-23CF-44E3-9099-C40C66FF867C}">
                  <a14:compatExt spid="_x0000_s9763"/>
                </a:ext>
                <a:ext uri="{FF2B5EF4-FFF2-40B4-BE49-F238E27FC236}">
                  <a16:creationId xmlns:a16="http://schemas.microsoft.com/office/drawing/2014/main" id="{00000000-0008-0000-0300-00002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60</xdr:row>
          <xdr:rowOff>7620</xdr:rowOff>
        </xdr:from>
        <xdr:to>
          <xdr:col>3</xdr:col>
          <xdr:colOff>1028700</xdr:colOff>
          <xdr:row>60</xdr:row>
          <xdr:rowOff>167640</xdr:rowOff>
        </xdr:to>
        <xdr:sp macro="" textlink="">
          <xdr:nvSpPr>
            <xdr:cNvPr id="9764" name="Raum_1-Tisch_6-Platz_60" hidden="1">
              <a:extLst>
                <a:ext uri="{63B3BB69-23CF-44E3-9099-C40C66FF867C}">
                  <a14:compatExt spid="_x0000_s9764"/>
                </a:ext>
                <a:ext uri="{FF2B5EF4-FFF2-40B4-BE49-F238E27FC236}">
                  <a16:creationId xmlns:a16="http://schemas.microsoft.com/office/drawing/2014/main" id="{00000000-0008-0000-0300-00002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61</xdr:row>
          <xdr:rowOff>7620</xdr:rowOff>
        </xdr:from>
        <xdr:to>
          <xdr:col>3</xdr:col>
          <xdr:colOff>1028700</xdr:colOff>
          <xdr:row>61</xdr:row>
          <xdr:rowOff>167640</xdr:rowOff>
        </xdr:to>
        <xdr:sp macro="" textlink="">
          <xdr:nvSpPr>
            <xdr:cNvPr id="9765" name="Raum_1-Tisch_7-Platz_61" hidden="1">
              <a:extLst>
                <a:ext uri="{63B3BB69-23CF-44E3-9099-C40C66FF867C}">
                  <a14:compatExt spid="_x0000_s9765"/>
                </a:ext>
                <a:ext uri="{FF2B5EF4-FFF2-40B4-BE49-F238E27FC236}">
                  <a16:creationId xmlns:a16="http://schemas.microsoft.com/office/drawing/2014/main" id="{00000000-0008-0000-0300-00002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62</xdr:row>
          <xdr:rowOff>7620</xdr:rowOff>
        </xdr:from>
        <xdr:to>
          <xdr:col>3</xdr:col>
          <xdr:colOff>1028700</xdr:colOff>
          <xdr:row>62</xdr:row>
          <xdr:rowOff>167640</xdr:rowOff>
        </xdr:to>
        <xdr:sp macro="" textlink="">
          <xdr:nvSpPr>
            <xdr:cNvPr id="9766" name="Raum_1-Tisch_7-Platz_62" hidden="1">
              <a:extLst>
                <a:ext uri="{63B3BB69-23CF-44E3-9099-C40C66FF867C}">
                  <a14:compatExt spid="_x0000_s9766"/>
                </a:ext>
                <a:ext uri="{FF2B5EF4-FFF2-40B4-BE49-F238E27FC236}">
                  <a16:creationId xmlns:a16="http://schemas.microsoft.com/office/drawing/2014/main" id="{00000000-0008-0000-0300-00002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63</xdr:row>
          <xdr:rowOff>7620</xdr:rowOff>
        </xdr:from>
        <xdr:to>
          <xdr:col>3</xdr:col>
          <xdr:colOff>1028700</xdr:colOff>
          <xdr:row>63</xdr:row>
          <xdr:rowOff>167640</xdr:rowOff>
        </xdr:to>
        <xdr:sp macro="" textlink="">
          <xdr:nvSpPr>
            <xdr:cNvPr id="9767" name="Raum_1-Tisch_7-Platz_63" hidden="1">
              <a:extLst>
                <a:ext uri="{63B3BB69-23CF-44E3-9099-C40C66FF867C}">
                  <a14:compatExt spid="_x0000_s9767"/>
                </a:ext>
                <a:ext uri="{FF2B5EF4-FFF2-40B4-BE49-F238E27FC236}">
                  <a16:creationId xmlns:a16="http://schemas.microsoft.com/office/drawing/2014/main" id="{00000000-0008-0000-0300-00002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64</xdr:row>
          <xdr:rowOff>7620</xdr:rowOff>
        </xdr:from>
        <xdr:to>
          <xdr:col>3</xdr:col>
          <xdr:colOff>1028700</xdr:colOff>
          <xdr:row>64</xdr:row>
          <xdr:rowOff>167640</xdr:rowOff>
        </xdr:to>
        <xdr:sp macro="" textlink="">
          <xdr:nvSpPr>
            <xdr:cNvPr id="9768" name="Raum_1-Tisch_7-Platz_64" hidden="1">
              <a:extLst>
                <a:ext uri="{63B3BB69-23CF-44E3-9099-C40C66FF867C}">
                  <a14:compatExt spid="_x0000_s9768"/>
                </a:ext>
                <a:ext uri="{FF2B5EF4-FFF2-40B4-BE49-F238E27FC236}">
                  <a16:creationId xmlns:a16="http://schemas.microsoft.com/office/drawing/2014/main" id="{00000000-0008-0000-0300-00002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65</xdr:row>
          <xdr:rowOff>7620</xdr:rowOff>
        </xdr:from>
        <xdr:to>
          <xdr:col>3</xdr:col>
          <xdr:colOff>1028700</xdr:colOff>
          <xdr:row>65</xdr:row>
          <xdr:rowOff>167640</xdr:rowOff>
        </xdr:to>
        <xdr:sp macro="" textlink="">
          <xdr:nvSpPr>
            <xdr:cNvPr id="9769" name="Raum_1-Tisch_7-Platz_65" hidden="1">
              <a:extLst>
                <a:ext uri="{63B3BB69-23CF-44E3-9099-C40C66FF867C}">
                  <a14:compatExt spid="_x0000_s9769"/>
                </a:ext>
                <a:ext uri="{FF2B5EF4-FFF2-40B4-BE49-F238E27FC236}">
                  <a16:creationId xmlns:a16="http://schemas.microsoft.com/office/drawing/2014/main" id="{00000000-0008-0000-0300-00002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66</xdr:row>
          <xdr:rowOff>7620</xdr:rowOff>
        </xdr:from>
        <xdr:to>
          <xdr:col>3</xdr:col>
          <xdr:colOff>1028700</xdr:colOff>
          <xdr:row>66</xdr:row>
          <xdr:rowOff>167640</xdr:rowOff>
        </xdr:to>
        <xdr:sp macro="" textlink="">
          <xdr:nvSpPr>
            <xdr:cNvPr id="9770" name="Raum_1-Tisch_7-Platz_66" hidden="1">
              <a:extLst>
                <a:ext uri="{63B3BB69-23CF-44E3-9099-C40C66FF867C}">
                  <a14:compatExt spid="_x0000_s9770"/>
                </a:ext>
                <a:ext uri="{FF2B5EF4-FFF2-40B4-BE49-F238E27FC236}">
                  <a16:creationId xmlns:a16="http://schemas.microsoft.com/office/drawing/2014/main" id="{00000000-0008-0000-0300-00002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67</xdr:row>
          <xdr:rowOff>7620</xdr:rowOff>
        </xdr:from>
        <xdr:to>
          <xdr:col>3</xdr:col>
          <xdr:colOff>1028700</xdr:colOff>
          <xdr:row>67</xdr:row>
          <xdr:rowOff>167640</xdr:rowOff>
        </xdr:to>
        <xdr:sp macro="" textlink="">
          <xdr:nvSpPr>
            <xdr:cNvPr id="9771" name="Raum_1-Tisch_7-Platz_67" hidden="1">
              <a:extLst>
                <a:ext uri="{63B3BB69-23CF-44E3-9099-C40C66FF867C}">
                  <a14:compatExt spid="_x0000_s9771"/>
                </a:ext>
                <a:ext uri="{FF2B5EF4-FFF2-40B4-BE49-F238E27FC236}">
                  <a16:creationId xmlns:a16="http://schemas.microsoft.com/office/drawing/2014/main" id="{00000000-0008-0000-0300-00002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68</xdr:row>
          <xdr:rowOff>7620</xdr:rowOff>
        </xdr:from>
        <xdr:to>
          <xdr:col>3</xdr:col>
          <xdr:colOff>1028700</xdr:colOff>
          <xdr:row>68</xdr:row>
          <xdr:rowOff>167640</xdr:rowOff>
        </xdr:to>
        <xdr:sp macro="" textlink="">
          <xdr:nvSpPr>
            <xdr:cNvPr id="9772" name="Raum_1-Tisch_7-Platz_68" hidden="1">
              <a:extLst>
                <a:ext uri="{63B3BB69-23CF-44E3-9099-C40C66FF867C}">
                  <a14:compatExt spid="_x0000_s9772"/>
                </a:ext>
                <a:ext uri="{FF2B5EF4-FFF2-40B4-BE49-F238E27FC236}">
                  <a16:creationId xmlns:a16="http://schemas.microsoft.com/office/drawing/2014/main" id="{00000000-0008-0000-0300-00002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69</xdr:row>
          <xdr:rowOff>7620</xdr:rowOff>
        </xdr:from>
        <xdr:to>
          <xdr:col>3</xdr:col>
          <xdr:colOff>1028700</xdr:colOff>
          <xdr:row>69</xdr:row>
          <xdr:rowOff>167640</xdr:rowOff>
        </xdr:to>
        <xdr:sp macro="" textlink="">
          <xdr:nvSpPr>
            <xdr:cNvPr id="9773" name="Raum_1-Tisch_7-Platz_69" hidden="1">
              <a:extLst>
                <a:ext uri="{63B3BB69-23CF-44E3-9099-C40C66FF867C}">
                  <a14:compatExt spid="_x0000_s9773"/>
                </a:ext>
                <a:ext uri="{FF2B5EF4-FFF2-40B4-BE49-F238E27FC236}">
                  <a16:creationId xmlns:a16="http://schemas.microsoft.com/office/drawing/2014/main" id="{00000000-0008-0000-0300-00002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70</xdr:row>
          <xdr:rowOff>7620</xdr:rowOff>
        </xdr:from>
        <xdr:to>
          <xdr:col>3</xdr:col>
          <xdr:colOff>1028700</xdr:colOff>
          <xdr:row>70</xdr:row>
          <xdr:rowOff>167640</xdr:rowOff>
        </xdr:to>
        <xdr:sp macro="" textlink="">
          <xdr:nvSpPr>
            <xdr:cNvPr id="9774" name="Raum_1-Tisch_7-Platz_70" hidden="1">
              <a:extLst>
                <a:ext uri="{63B3BB69-23CF-44E3-9099-C40C66FF867C}">
                  <a14:compatExt spid="_x0000_s9774"/>
                </a:ext>
                <a:ext uri="{FF2B5EF4-FFF2-40B4-BE49-F238E27FC236}">
                  <a16:creationId xmlns:a16="http://schemas.microsoft.com/office/drawing/2014/main" id="{00000000-0008-0000-0300-00002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71</xdr:row>
          <xdr:rowOff>7620</xdr:rowOff>
        </xdr:from>
        <xdr:to>
          <xdr:col>3</xdr:col>
          <xdr:colOff>1028700</xdr:colOff>
          <xdr:row>71</xdr:row>
          <xdr:rowOff>167640</xdr:rowOff>
        </xdr:to>
        <xdr:sp macro="" textlink="">
          <xdr:nvSpPr>
            <xdr:cNvPr id="9775" name="Raum_1-Tisch_8-Platz_71" hidden="1">
              <a:extLst>
                <a:ext uri="{63B3BB69-23CF-44E3-9099-C40C66FF867C}">
                  <a14:compatExt spid="_x0000_s9775"/>
                </a:ext>
                <a:ext uri="{FF2B5EF4-FFF2-40B4-BE49-F238E27FC236}">
                  <a16:creationId xmlns:a16="http://schemas.microsoft.com/office/drawing/2014/main" id="{00000000-0008-0000-0300-00002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72</xdr:row>
          <xdr:rowOff>7620</xdr:rowOff>
        </xdr:from>
        <xdr:to>
          <xdr:col>3</xdr:col>
          <xdr:colOff>1028700</xdr:colOff>
          <xdr:row>72</xdr:row>
          <xdr:rowOff>167640</xdr:rowOff>
        </xdr:to>
        <xdr:sp macro="" textlink="">
          <xdr:nvSpPr>
            <xdr:cNvPr id="9776" name="Raum_1-Tisch_8-Platz_72" hidden="1">
              <a:extLst>
                <a:ext uri="{63B3BB69-23CF-44E3-9099-C40C66FF867C}">
                  <a14:compatExt spid="_x0000_s9776"/>
                </a:ext>
                <a:ext uri="{FF2B5EF4-FFF2-40B4-BE49-F238E27FC236}">
                  <a16:creationId xmlns:a16="http://schemas.microsoft.com/office/drawing/2014/main" id="{00000000-0008-0000-0300-00003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73</xdr:row>
          <xdr:rowOff>7620</xdr:rowOff>
        </xdr:from>
        <xdr:to>
          <xdr:col>3</xdr:col>
          <xdr:colOff>1028700</xdr:colOff>
          <xdr:row>73</xdr:row>
          <xdr:rowOff>167640</xdr:rowOff>
        </xdr:to>
        <xdr:sp macro="" textlink="">
          <xdr:nvSpPr>
            <xdr:cNvPr id="9777" name="Raum_1-Tisch_8-Platz_73" hidden="1">
              <a:extLst>
                <a:ext uri="{63B3BB69-23CF-44E3-9099-C40C66FF867C}">
                  <a14:compatExt spid="_x0000_s9777"/>
                </a:ext>
                <a:ext uri="{FF2B5EF4-FFF2-40B4-BE49-F238E27FC236}">
                  <a16:creationId xmlns:a16="http://schemas.microsoft.com/office/drawing/2014/main" id="{00000000-0008-0000-0300-00003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74</xdr:row>
          <xdr:rowOff>7620</xdr:rowOff>
        </xdr:from>
        <xdr:to>
          <xdr:col>3</xdr:col>
          <xdr:colOff>1028700</xdr:colOff>
          <xdr:row>74</xdr:row>
          <xdr:rowOff>167640</xdr:rowOff>
        </xdr:to>
        <xdr:sp macro="" textlink="">
          <xdr:nvSpPr>
            <xdr:cNvPr id="9778" name="Raum_1-Tisch_8-Platz_74" hidden="1">
              <a:extLst>
                <a:ext uri="{63B3BB69-23CF-44E3-9099-C40C66FF867C}">
                  <a14:compatExt spid="_x0000_s9778"/>
                </a:ext>
                <a:ext uri="{FF2B5EF4-FFF2-40B4-BE49-F238E27FC236}">
                  <a16:creationId xmlns:a16="http://schemas.microsoft.com/office/drawing/2014/main" id="{00000000-0008-0000-0300-00003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75</xdr:row>
          <xdr:rowOff>7620</xdr:rowOff>
        </xdr:from>
        <xdr:to>
          <xdr:col>3</xdr:col>
          <xdr:colOff>1028700</xdr:colOff>
          <xdr:row>75</xdr:row>
          <xdr:rowOff>167640</xdr:rowOff>
        </xdr:to>
        <xdr:sp macro="" textlink="">
          <xdr:nvSpPr>
            <xdr:cNvPr id="9779" name="Raum_1-Tisch_8-Platz_75" hidden="1">
              <a:extLst>
                <a:ext uri="{63B3BB69-23CF-44E3-9099-C40C66FF867C}">
                  <a14:compatExt spid="_x0000_s9779"/>
                </a:ext>
                <a:ext uri="{FF2B5EF4-FFF2-40B4-BE49-F238E27FC236}">
                  <a16:creationId xmlns:a16="http://schemas.microsoft.com/office/drawing/2014/main" id="{00000000-0008-0000-0300-00003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76</xdr:row>
          <xdr:rowOff>7620</xdr:rowOff>
        </xdr:from>
        <xdr:to>
          <xdr:col>3</xdr:col>
          <xdr:colOff>1028700</xdr:colOff>
          <xdr:row>76</xdr:row>
          <xdr:rowOff>167640</xdr:rowOff>
        </xdr:to>
        <xdr:sp macro="" textlink="">
          <xdr:nvSpPr>
            <xdr:cNvPr id="9780" name="Raum_1-Tisch_8-Platz_76" hidden="1">
              <a:extLst>
                <a:ext uri="{63B3BB69-23CF-44E3-9099-C40C66FF867C}">
                  <a14:compatExt spid="_x0000_s9780"/>
                </a:ext>
                <a:ext uri="{FF2B5EF4-FFF2-40B4-BE49-F238E27FC236}">
                  <a16:creationId xmlns:a16="http://schemas.microsoft.com/office/drawing/2014/main" id="{00000000-0008-0000-0300-00003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77</xdr:row>
          <xdr:rowOff>7620</xdr:rowOff>
        </xdr:from>
        <xdr:to>
          <xdr:col>3</xdr:col>
          <xdr:colOff>1028700</xdr:colOff>
          <xdr:row>77</xdr:row>
          <xdr:rowOff>167640</xdr:rowOff>
        </xdr:to>
        <xdr:sp macro="" textlink="">
          <xdr:nvSpPr>
            <xdr:cNvPr id="9781" name="Raum_1-Tisch_8-Platz_77" hidden="1">
              <a:extLst>
                <a:ext uri="{63B3BB69-23CF-44E3-9099-C40C66FF867C}">
                  <a14:compatExt spid="_x0000_s9781"/>
                </a:ext>
                <a:ext uri="{FF2B5EF4-FFF2-40B4-BE49-F238E27FC236}">
                  <a16:creationId xmlns:a16="http://schemas.microsoft.com/office/drawing/2014/main" id="{00000000-0008-0000-0300-00003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78</xdr:row>
          <xdr:rowOff>7620</xdr:rowOff>
        </xdr:from>
        <xdr:to>
          <xdr:col>3</xdr:col>
          <xdr:colOff>1028700</xdr:colOff>
          <xdr:row>78</xdr:row>
          <xdr:rowOff>167640</xdr:rowOff>
        </xdr:to>
        <xdr:sp macro="" textlink="">
          <xdr:nvSpPr>
            <xdr:cNvPr id="9782" name="Raum_1-Tisch_8-Platz_78" hidden="1">
              <a:extLst>
                <a:ext uri="{63B3BB69-23CF-44E3-9099-C40C66FF867C}">
                  <a14:compatExt spid="_x0000_s9782"/>
                </a:ext>
                <a:ext uri="{FF2B5EF4-FFF2-40B4-BE49-F238E27FC236}">
                  <a16:creationId xmlns:a16="http://schemas.microsoft.com/office/drawing/2014/main" id="{00000000-0008-0000-0300-00003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79</xdr:row>
          <xdr:rowOff>7620</xdr:rowOff>
        </xdr:from>
        <xdr:to>
          <xdr:col>3</xdr:col>
          <xdr:colOff>1028700</xdr:colOff>
          <xdr:row>79</xdr:row>
          <xdr:rowOff>167640</xdr:rowOff>
        </xdr:to>
        <xdr:sp macro="" textlink="">
          <xdr:nvSpPr>
            <xdr:cNvPr id="9783" name="Raum_1-Tisch_8-Platz_79" hidden="1">
              <a:extLst>
                <a:ext uri="{63B3BB69-23CF-44E3-9099-C40C66FF867C}">
                  <a14:compatExt spid="_x0000_s9783"/>
                </a:ext>
                <a:ext uri="{FF2B5EF4-FFF2-40B4-BE49-F238E27FC236}">
                  <a16:creationId xmlns:a16="http://schemas.microsoft.com/office/drawing/2014/main" id="{00000000-0008-0000-0300-00003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80</xdr:row>
          <xdr:rowOff>7620</xdr:rowOff>
        </xdr:from>
        <xdr:to>
          <xdr:col>3</xdr:col>
          <xdr:colOff>1028700</xdr:colOff>
          <xdr:row>80</xdr:row>
          <xdr:rowOff>167640</xdr:rowOff>
        </xdr:to>
        <xdr:sp macro="" textlink="">
          <xdr:nvSpPr>
            <xdr:cNvPr id="9784" name="Raum_1-Tisch_8-Platz_80" hidden="1">
              <a:extLst>
                <a:ext uri="{63B3BB69-23CF-44E3-9099-C40C66FF867C}">
                  <a14:compatExt spid="_x0000_s9784"/>
                </a:ext>
                <a:ext uri="{FF2B5EF4-FFF2-40B4-BE49-F238E27FC236}">
                  <a16:creationId xmlns:a16="http://schemas.microsoft.com/office/drawing/2014/main" id="{00000000-0008-0000-0300-00003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81</xdr:row>
          <xdr:rowOff>7620</xdr:rowOff>
        </xdr:from>
        <xdr:to>
          <xdr:col>3</xdr:col>
          <xdr:colOff>1028700</xdr:colOff>
          <xdr:row>81</xdr:row>
          <xdr:rowOff>167640</xdr:rowOff>
        </xdr:to>
        <xdr:sp macro="" textlink="">
          <xdr:nvSpPr>
            <xdr:cNvPr id="9785" name="Raum_2-Tisch_1-Platz_1" hidden="1">
              <a:extLst>
                <a:ext uri="{63B3BB69-23CF-44E3-9099-C40C66FF867C}">
                  <a14:compatExt spid="_x0000_s9785"/>
                </a:ext>
                <a:ext uri="{FF2B5EF4-FFF2-40B4-BE49-F238E27FC236}">
                  <a16:creationId xmlns:a16="http://schemas.microsoft.com/office/drawing/2014/main" id="{00000000-0008-0000-0300-00003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82</xdr:row>
          <xdr:rowOff>7620</xdr:rowOff>
        </xdr:from>
        <xdr:to>
          <xdr:col>3</xdr:col>
          <xdr:colOff>1028700</xdr:colOff>
          <xdr:row>82</xdr:row>
          <xdr:rowOff>167640</xdr:rowOff>
        </xdr:to>
        <xdr:sp macro="" textlink="">
          <xdr:nvSpPr>
            <xdr:cNvPr id="9786" name="Raum_2-Tisch_1-Platz_2" hidden="1">
              <a:extLst>
                <a:ext uri="{63B3BB69-23CF-44E3-9099-C40C66FF867C}">
                  <a14:compatExt spid="_x0000_s9786"/>
                </a:ext>
                <a:ext uri="{FF2B5EF4-FFF2-40B4-BE49-F238E27FC236}">
                  <a16:creationId xmlns:a16="http://schemas.microsoft.com/office/drawing/2014/main" id="{00000000-0008-0000-0300-00003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83</xdr:row>
          <xdr:rowOff>7620</xdr:rowOff>
        </xdr:from>
        <xdr:to>
          <xdr:col>3</xdr:col>
          <xdr:colOff>1028700</xdr:colOff>
          <xdr:row>83</xdr:row>
          <xdr:rowOff>167640</xdr:rowOff>
        </xdr:to>
        <xdr:sp macro="" textlink="">
          <xdr:nvSpPr>
            <xdr:cNvPr id="9787" name="Raum_2-Tisch_1-Platz_3" hidden="1">
              <a:extLst>
                <a:ext uri="{63B3BB69-23CF-44E3-9099-C40C66FF867C}">
                  <a14:compatExt spid="_x0000_s9787"/>
                </a:ext>
                <a:ext uri="{FF2B5EF4-FFF2-40B4-BE49-F238E27FC236}">
                  <a16:creationId xmlns:a16="http://schemas.microsoft.com/office/drawing/2014/main" id="{00000000-0008-0000-0300-00003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84</xdr:row>
          <xdr:rowOff>7620</xdr:rowOff>
        </xdr:from>
        <xdr:to>
          <xdr:col>3</xdr:col>
          <xdr:colOff>1028700</xdr:colOff>
          <xdr:row>84</xdr:row>
          <xdr:rowOff>167640</xdr:rowOff>
        </xdr:to>
        <xdr:sp macro="" textlink="">
          <xdr:nvSpPr>
            <xdr:cNvPr id="9788" name="Raum_2-Tisch_1-Platz_4" hidden="1">
              <a:extLst>
                <a:ext uri="{63B3BB69-23CF-44E3-9099-C40C66FF867C}">
                  <a14:compatExt spid="_x0000_s9788"/>
                </a:ext>
                <a:ext uri="{FF2B5EF4-FFF2-40B4-BE49-F238E27FC236}">
                  <a16:creationId xmlns:a16="http://schemas.microsoft.com/office/drawing/2014/main" id="{00000000-0008-0000-0300-00003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85</xdr:row>
          <xdr:rowOff>7620</xdr:rowOff>
        </xdr:from>
        <xdr:to>
          <xdr:col>3</xdr:col>
          <xdr:colOff>1028700</xdr:colOff>
          <xdr:row>85</xdr:row>
          <xdr:rowOff>167640</xdr:rowOff>
        </xdr:to>
        <xdr:sp macro="" textlink="">
          <xdr:nvSpPr>
            <xdr:cNvPr id="9789" name="Raum_2-Tisch_1-Platz_5" hidden="1">
              <a:extLst>
                <a:ext uri="{63B3BB69-23CF-44E3-9099-C40C66FF867C}">
                  <a14:compatExt spid="_x0000_s9789"/>
                </a:ext>
                <a:ext uri="{FF2B5EF4-FFF2-40B4-BE49-F238E27FC236}">
                  <a16:creationId xmlns:a16="http://schemas.microsoft.com/office/drawing/2014/main" id="{00000000-0008-0000-0300-00003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86</xdr:row>
          <xdr:rowOff>7620</xdr:rowOff>
        </xdr:from>
        <xdr:to>
          <xdr:col>3</xdr:col>
          <xdr:colOff>1028700</xdr:colOff>
          <xdr:row>86</xdr:row>
          <xdr:rowOff>167640</xdr:rowOff>
        </xdr:to>
        <xdr:sp macro="" textlink="">
          <xdr:nvSpPr>
            <xdr:cNvPr id="9790" name="Raum_2-Tisch_1-Platz_6" hidden="1">
              <a:extLst>
                <a:ext uri="{63B3BB69-23CF-44E3-9099-C40C66FF867C}">
                  <a14:compatExt spid="_x0000_s9790"/>
                </a:ext>
                <a:ext uri="{FF2B5EF4-FFF2-40B4-BE49-F238E27FC236}">
                  <a16:creationId xmlns:a16="http://schemas.microsoft.com/office/drawing/2014/main" id="{00000000-0008-0000-0300-00003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87</xdr:row>
          <xdr:rowOff>7620</xdr:rowOff>
        </xdr:from>
        <xdr:to>
          <xdr:col>3</xdr:col>
          <xdr:colOff>1028700</xdr:colOff>
          <xdr:row>87</xdr:row>
          <xdr:rowOff>167640</xdr:rowOff>
        </xdr:to>
        <xdr:sp macro="" textlink="">
          <xdr:nvSpPr>
            <xdr:cNvPr id="9791" name="Raum_2-Tisch_1-Platz_7" hidden="1">
              <a:extLst>
                <a:ext uri="{63B3BB69-23CF-44E3-9099-C40C66FF867C}">
                  <a14:compatExt spid="_x0000_s9791"/>
                </a:ext>
                <a:ext uri="{FF2B5EF4-FFF2-40B4-BE49-F238E27FC236}">
                  <a16:creationId xmlns:a16="http://schemas.microsoft.com/office/drawing/2014/main" id="{00000000-0008-0000-0300-00003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88</xdr:row>
          <xdr:rowOff>7620</xdr:rowOff>
        </xdr:from>
        <xdr:to>
          <xdr:col>3</xdr:col>
          <xdr:colOff>1028700</xdr:colOff>
          <xdr:row>88</xdr:row>
          <xdr:rowOff>167640</xdr:rowOff>
        </xdr:to>
        <xdr:sp macro="" textlink="">
          <xdr:nvSpPr>
            <xdr:cNvPr id="9792" name="Raum_2-Tisch_1-Platz_8" hidden="1">
              <a:extLst>
                <a:ext uri="{63B3BB69-23CF-44E3-9099-C40C66FF867C}">
                  <a14:compatExt spid="_x0000_s9792"/>
                </a:ext>
                <a:ext uri="{FF2B5EF4-FFF2-40B4-BE49-F238E27FC236}">
                  <a16:creationId xmlns:a16="http://schemas.microsoft.com/office/drawing/2014/main" id="{00000000-0008-0000-0300-00004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89</xdr:row>
          <xdr:rowOff>7620</xdr:rowOff>
        </xdr:from>
        <xdr:to>
          <xdr:col>3</xdr:col>
          <xdr:colOff>1028700</xdr:colOff>
          <xdr:row>89</xdr:row>
          <xdr:rowOff>167640</xdr:rowOff>
        </xdr:to>
        <xdr:sp macro="" textlink="">
          <xdr:nvSpPr>
            <xdr:cNvPr id="9793" name="Raum_2-Tisch_1-Platz_9" hidden="1">
              <a:extLst>
                <a:ext uri="{63B3BB69-23CF-44E3-9099-C40C66FF867C}">
                  <a14:compatExt spid="_x0000_s9793"/>
                </a:ext>
                <a:ext uri="{FF2B5EF4-FFF2-40B4-BE49-F238E27FC236}">
                  <a16:creationId xmlns:a16="http://schemas.microsoft.com/office/drawing/2014/main" id="{00000000-0008-0000-0300-00004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90</xdr:row>
          <xdr:rowOff>7620</xdr:rowOff>
        </xdr:from>
        <xdr:to>
          <xdr:col>3</xdr:col>
          <xdr:colOff>1028700</xdr:colOff>
          <xdr:row>90</xdr:row>
          <xdr:rowOff>167640</xdr:rowOff>
        </xdr:to>
        <xdr:sp macro="" textlink="">
          <xdr:nvSpPr>
            <xdr:cNvPr id="9794" name="Raum_2-Tisch_1-Platz_10" hidden="1">
              <a:extLst>
                <a:ext uri="{63B3BB69-23CF-44E3-9099-C40C66FF867C}">
                  <a14:compatExt spid="_x0000_s9794"/>
                </a:ext>
                <a:ext uri="{FF2B5EF4-FFF2-40B4-BE49-F238E27FC236}">
                  <a16:creationId xmlns:a16="http://schemas.microsoft.com/office/drawing/2014/main" id="{00000000-0008-0000-0300-00004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91</xdr:row>
          <xdr:rowOff>7620</xdr:rowOff>
        </xdr:from>
        <xdr:to>
          <xdr:col>3</xdr:col>
          <xdr:colOff>1028700</xdr:colOff>
          <xdr:row>91</xdr:row>
          <xdr:rowOff>167640</xdr:rowOff>
        </xdr:to>
        <xdr:sp macro="" textlink="">
          <xdr:nvSpPr>
            <xdr:cNvPr id="9795" name="Raum_2-Tisch_2-Platz_11" hidden="1">
              <a:extLst>
                <a:ext uri="{63B3BB69-23CF-44E3-9099-C40C66FF867C}">
                  <a14:compatExt spid="_x0000_s9795"/>
                </a:ext>
                <a:ext uri="{FF2B5EF4-FFF2-40B4-BE49-F238E27FC236}">
                  <a16:creationId xmlns:a16="http://schemas.microsoft.com/office/drawing/2014/main" id="{00000000-0008-0000-0300-00004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92</xdr:row>
          <xdr:rowOff>7620</xdr:rowOff>
        </xdr:from>
        <xdr:to>
          <xdr:col>3</xdr:col>
          <xdr:colOff>1028700</xdr:colOff>
          <xdr:row>92</xdr:row>
          <xdr:rowOff>167640</xdr:rowOff>
        </xdr:to>
        <xdr:sp macro="" textlink="">
          <xdr:nvSpPr>
            <xdr:cNvPr id="9796" name="Raum_2-Tisch_2-Platz_12" hidden="1">
              <a:extLst>
                <a:ext uri="{63B3BB69-23CF-44E3-9099-C40C66FF867C}">
                  <a14:compatExt spid="_x0000_s9796"/>
                </a:ext>
                <a:ext uri="{FF2B5EF4-FFF2-40B4-BE49-F238E27FC236}">
                  <a16:creationId xmlns:a16="http://schemas.microsoft.com/office/drawing/2014/main" id="{00000000-0008-0000-0300-00004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93</xdr:row>
          <xdr:rowOff>7620</xdr:rowOff>
        </xdr:from>
        <xdr:to>
          <xdr:col>3</xdr:col>
          <xdr:colOff>1028700</xdr:colOff>
          <xdr:row>93</xdr:row>
          <xdr:rowOff>167640</xdr:rowOff>
        </xdr:to>
        <xdr:sp macro="" textlink="">
          <xdr:nvSpPr>
            <xdr:cNvPr id="9797" name="Raum_2-Tisch_2-Platz_13" hidden="1">
              <a:extLst>
                <a:ext uri="{63B3BB69-23CF-44E3-9099-C40C66FF867C}">
                  <a14:compatExt spid="_x0000_s9797"/>
                </a:ext>
                <a:ext uri="{FF2B5EF4-FFF2-40B4-BE49-F238E27FC236}">
                  <a16:creationId xmlns:a16="http://schemas.microsoft.com/office/drawing/2014/main" id="{00000000-0008-0000-0300-00004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94</xdr:row>
          <xdr:rowOff>7620</xdr:rowOff>
        </xdr:from>
        <xdr:to>
          <xdr:col>3</xdr:col>
          <xdr:colOff>1028700</xdr:colOff>
          <xdr:row>94</xdr:row>
          <xdr:rowOff>167640</xdr:rowOff>
        </xdr:to>
        <xdr:sp macro="" textlink="">
          <xdr:nvSpPr>
            <xdr:cNvPr id="9798" name="Raum_2-Tisch_2-Platz_14" hidden="1">
              <a:extLst>
                <a:ext uri="{63B3BB69-23CF-44E3-9099-C40C66FF867C}">
                  <a14:compatExt spid="_x0000_s9798"/>
                </a:ext>
                <a:ext uri="{FF2B5EF4-FFF2-40B4-BE49-F238E27FC236}">
                  <a16:creationId xmlns:a16="http://schemas.microsoft.com/office/drawing/2014/main" id="{00000000-0008-0000-0300-00004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95</xdr:row>
          <xdr:rowOff>7620</xdr:rowOff>
        </xdr:from>
        <xdr:to>
          <xdr:col>3</xdr:col>
          <xdr:colOff>1028700</xdr:colOff>
          <xdr:row>95</xdr:row>
          <xdr:rowOff>167640</xdr:rowOff>
        </xdr:to>
        <xdr:sp macro="" textlink="">
          <xdr:nvSpPr>
            <xdr:cNvPr id="9799" name="Raum_2-Tisch_2-Platz_15" hidden="1">
              <a:extLst>
                <a:ext uri="{63B3BB69-23CF-44E3-9099-C40C66FF867C}">
                  <a14:compatExt spid="_x0000_s9799"/>
                </a:ext>
                <a:ext uri="{FF2B5EF4-FFF2-40B4-BE49-F238E27FC236}">
                  <a16:creationId xmlns:a16="http://schemas.microsoft.com/office/drawing/2014/main" id="{00000000-0008-0000-0300-00004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96</xdr:row>
          <xdr:rowOff>7620</xdr:rowOff>
        </xdr:from>
        <xdr:to>
          <xdr:col>3</xdr:col>
          <xdr:colOff>1028700</xdr:colOff>
          <xdr:row>96</xdr:row>
          <xdr:rowOff>167640</xdr:rowOff>
        </xdr:to>
        <xdr:sp macro="" textlink="">
          <xdr:nvSpPr>
            <xdr:cNvPr id="9800" name="Raum_2-Tisch_2-Platz_16" hidden="1">
              <a:extLst>
                <a:ext uri="{63B3BB69-23CF-44E3-9099-C40C66FF867C}">
                  <a14:compatExt spid="_x0000_s9800"/>
                </a:ext>
                <a:ext uri="{FF2B5EF4-FFF2-40B4-BE49-F238E27FC236}">
                  <a16:creationId xmlns:a16="http://schemas.microsoft.com/office/drawing/2014/main" id="{00000000-0008-0000-0300-00004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97</xdr:row>
          <xdr:rowOff>7620</xdr:rowOff>
        </xdr:from>
        <xdr:to>
          <xdr:col>3</xdr:col>
          <xdr:colOff>1028700</xdr:colOff>
          <xdr:row>97</xdr:row>
          <xdr:rowOff>167640</xdr:rowOff>
        </xdr:to>
        <xdr:sp macro="" textlink="">
          <xdr:nvSpPr>
            <xdr:cNvPr id="9801" name="Raum_2-Tisch_2-Platz_17" hidden="1">
              <a:extLst>
                <a:ext uri="{63B3BB69-23CF-44E3-9099-C40C66FF867C}">
                  <a14:compatExt spid="_x0000_s9801"/>
                </a:ext>
                <a:ext uri="{FF2B5EF4-FFF2-40B4-BE49-F238E27FC236}">
                  <a16:creationId xmlns:a16="http://schemas.microsoft.com/office/drawing/2014/main" id="{00000000-0008-0000-0300-00004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98</xdr:row>
          <xdr:rowOff>7620</xdr:rowOff>
        </xdr:from>
        <xdr:to>
          <xdr:col>3</xdr:col>
          <xdr:colOff>1028700</xdr:colOff>
          <xdr:row>98</xdr:row>
          <xdr:rowOff>167640</xdr:rowOff>
        </xdr:to>
        <xdr:sp macro="" textlink="">
          <xdr:nvSpPr>
            <xdr:cNvPr id="9802" name="Raum_2-Tisch_2-Platz_18" hidden="1">
              <a:extLst>
                <a:ext uri="{63B3BB69-23CF-44E3-9099-C40C66FF867C}">
                  <a14:compatExt spid="_x0000_s9802"/>
                </a:ext>
                <a:ext uri="{FF2B5EF4-FFF2-40B4-BE49-F238E27FC236}">
                  <a16:creationId xmlns:a16="http://schemas.microsoft.com/office/drawing/2014/main" id="{00000000-0008-0000-0300-00004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99</xdr:row>
          <xdr:rowOff>7620</xdr:rowOff>
        </xdr:from>
        <xdr:to>
          <xdr:col>3</xdr:col>
          <xdr:colOff>1028700</xdr:colOff>
          <xdr:row>99</xdr:row>
          <xdr:rowOff>167640</xdr:rowOff>
        </xdr:to>
        <xdr:sp macro="" textlink="">
          <xdr:nvSpPr>
            <xdr:cNvPr id="9803" name="Raum_2-Tisch_2-Platz_19" hidden="1">
              <a:extLst>
                <a:ext uri="{63B3BB69-23CF-44E3-9099-C40C66FF867C}">
                  <a14:compatExt spid="_x0000_s9803"/>
                </a:ext>
                <a:ext uri="{FF2B5EF4-FFF2-40B4-BE49-F238E27FC236}">
                  <a16:creationId xmlns:a16="http://schemas.microsoft.com/office/drawing/2014/main" id="{00000000-0008-0000-0300-00004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100</xdr:row>
          <xdr:rowOff>7620</xdr:rowOff>
        </xdr:from>
        <xdr:to>
          <xdr:col>3</xdr:col>
          <xdr:colOff>1028700</xdr:colOff>
          <xdr:row>100</xdr:row>
          <xdr:rowOff>167640</xdr:rowOff>
        </xdr:to>
        <xdr:sp macro="" textlink="">
          <xdr:nvSpPr>
            <xdr:cNvPr id="9804" name="Raum_2-Tisch_2-Platz_20" hidden="1">
              <a:extLst>
                <a:ext uri="{63B3BB69-23CF-44E3-9099-C40C66FF867C}">
                  <a14:compatExt spid="_x0000_s9804"/>
                </a:ext>
                <a:ext uri="{FF2B5EF4-FFF2-40B4-BE49-F238E27FC236}">
                  <a16:creationId xmlns:a16="http://schemas.microsoft.com/office/drawing/2014/main" id="{00000000-0008-0000-0300-00004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101</xdr:row>
          <xdr:rowOff>7620</xdr:rowOff>
        </xdr:from>
        <xdr:to>
          <xdr:col>3</xdr:col>
          <xdr:colOff>1028700</xdr:colOff>
          <xdr:row>101</xdr:row>
          <xdr:rowOff>167640</xdr:rowOff>
        </xdr:to>
        <xdr:sp macro="" textlink="">
          <xdr:nvSpPr>
            <xdr:cNvPr id="9805" name="Raum_2-Tisch_3-Platz_21" hidden="1">
              <a:extLst>
                <a:ext uri="{63B3BB69-23CF-44E3-9099-C40C66FF867C}">
                  <a14:compatExt spid="_x0000_s9805"/>
                </a:ext>
                <a:ext uri="{FF2B5EF4-FFF2-40B4-BE49-F238E27FC236}">
                  <a16:creationId xmlns:a16="http://schemas.microsoft.com/office/drawing/2014/main" id="{00000000-0008-0000-0300-00004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102</xdr:row>
          <xdr:rowOff>7620</xdr:rowOff>
        </xdr:from>
        <xdr:to>
          <xdr:col>3</xdr:col>
          <xdr:colOff>1028700</xdr:colOff>
          <xdr:row>102</xdr:row>
          <xdr:rowOff>167640</xdr:rowOff>
        </xdr:to>
        <xdr:sp macro="" textlink="">
          <xdr:nvSpPr>
            <xdr:cNvPr id="9806" name="Raum_2-Tisch_3-Platz_22" hidden="1">
              <a:extLst>
                <a:ext uri="{63B3BB69-23CF-44E3-9099-C40C66FF867C}">
                  <a14:compatExt spid="_x0000_s9806"/>
                </a:ext>
                <a:ext uri="{FF2B5EF4-FFF2-40B4-BE49-F238E27FC236}">
                  <a16:creationId xmlns:a16="http://schemas.microsoft.com/office/drawing/2014/main" id="{00000000-0008-0000-0300-00004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103</xdr:row>
          <xdr:rowOff>7620</xdr:rowOff>
        </xdr:from>
        <xdr:to>
          <xdr:col>3</xdr:col>
          <xdr:colOff>1028700</xdr:colOff>
          <xdr:row>103</xdr:row>
          <xdr:rowOff>167640</xdr:rowOff>
        </xdr:to>
        <xdr:sp macro="" textlink="">
          <xdr:nvSpPr>
            <xdr:cNvPr id="9807" name="Raum_2-Tisch_3-Platz_23" hidden="1">
              <a:extLst>
                <a:ext uri="{63B3BB69-23CF-44E3-9099-C40C66FF867C}">
                  <a14:compatExt spid="_x0000_s9807"/>
                </a:ext>
                <a:ext uri="{FF2B5EF4-FFF2-40B4-BE49-F238E27FC236}">
                  <a16:creationId xmlns:a16="http://schemas.microsoft.com/office/drawing/2014/main" id="{00000000-0008-0000-0300-00004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104</xdr:row>
          <xdr:rowOff>7620</xdr:rowOff>
        </xdr:from>
        <xdr:to>
          <xdr:col>3</xdr:col>
          <xdr:colOff>1028700</xdr:colOff>
          <xdr:row>104</xdr:row>
          <xdr:rowOff>167640</xdr:rowOff>
        </xdr:to>
        <xdr:sp macro="" textlink="">
          <xdr:nvSpPr>
            <xdr:cNvPr id="9808" name="Raum_2-Tisch_3-Platz_24" hidden="1">
              <a:extLst>
                <a:ext uri="{63B3BB69-23CF-44E3-9099-C40C66FF867C}">
                  <a14:compatExt spid="_x0000_s9808"/>
                </a:ext>
                <a:ext uri="{FF2B5EF4-FFF2-40B4-BE49-F238E27FC236}">
                  <a16:creationId xmlns:a16="http://schemas.microsoft.com/office/drawing/2014/main" id="{00000000-0008-0000-0300-00005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105</xdr:row>
          <xdr:rowOff>7620</xdr:rowOff>
        </xdr:from>
        <xdr:to>
          <xdr:col>3</xdr:col>
          <xdr:colOff>1028700</xdr:colOff>
          <xdr:row>105</xdr:row>
          <xdr:rowOff>167640</xdr:rowOff>
        </xdr:to>
        <xdr:sp macro="" textlink="">
          <xdr:nvSpPr>
            <xdr:cNvPr id="9809" name="Raum_2-Tisch_3-Platz_25" hidden="1">
              <a:extLst>
                <a:ext uri="{63B3BB69-23CF-44E3-9099-C40C66FF867C}">
                  <a14:compatExt spid="_x0000_s9809"/>
                </a:ext>
                <a:ext uri="{FF2B5EF4-FFF2-40B4-BE49-F238E27FC236}">
                  <a16:creationId xmlns:a16="http://schemas.microsoft.com/office/drawing/2014/main" id="{00000000-0008-0000-0300-00005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106</xdr:row>
          <xdr:rowOff>7620</xdr:rowOff>
        </xdr:from>
        <xdr:to>
          <xdr:col>3</xdr:col>
          <xdr:colOff>1028700</xdr:colOff>
          <xdr:row>106</xdr:row>
          <xdr:rowOff>167640</xdr:rowOff>
        </xdr:to>
        <xdr:sp macro="" textlink="">
          <xdr:nvSpPr>
            <xdr:cNvPr id="9810" name="Raum_2-Tisch_3-Platz_26" hidden="1">
              <a:extLst>
                <a:ext uri="{63B3BB69-23CF-44E3-9099-C40C66FF867C}">
                  <a14:compatExt spid="_x0000_s9810"/>
                </a:ext>
                <a:ext uri="{FF2B5EF4-FFF2-40B4-BE49-F238E27FC236}">
                  <a16:creationId xmlns:a16="http://schemas.microsoft.com/office/drawing/2014/main" id="{00000000-0008-0000-0300-00005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107</xdr:row>
          <xdr:rowOff>7620</xdr:rowOff>
        </xdr:from>
        <xdr:to>
          <xdr:col>3</xdr:col>
          <xdr:colOff>1028700</xdr:colOff>
          <xdr:row>107</xdr:row>
          <xdr:rowOff>167640</xdr:rowOff>
        </xdr:to>
        <xdr:sp macro="" textlink="">
          <xdr:nvSpPr>
            <xdr:cNvPr id="9811" name="Raum_2-Tisch_3-Platz_27" hidden="1">
              <a:extLst>
                <a:ext uri="{63B3BB69-23CF-44E3-9099-C40C66FF867C}">
                  <a14:compatExt spid="_x0000_s9811"/>
                </a:ext>
                <a:ext uri="{FF2B5EF4-FFF2-40B4-BE49-F238E27FC236}">
                  <a16:creationId xmlns:a16="http://schemas.microsoft.com/office/drawing/2014/main" id="{00000000-0008-0000-0300-00005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108</xdr:row>
          <xdr:rowOff>7620</xdr:rowOff>
        </xdr:from>
        <xdr:to>
          <xdr:col>3</xdr:col>
          <xdr:colOff>1028700</xdr:colOff>
          <xdr:row>108</xdr:row>
          <xdr:rowOff>167640</xdr:rowOff>
        </xdr:to>
        <xdr:sp macro="" textlink="">
          <xdr:nvSpPr>
            <xdr:cNvPr id="9812" name="Raum_2-Tisch_3-Platz_28" hidden="1">
              <a:extLst>
                <a:ext uri="{63B3BB69-23CF-44E3-9099-C40C66FF867C}">
                  <a14:compatExt spid="_x0000_s9812"/>
                </a:ext>
                <a:ext uri="{FF2B5EF4-FFF2-40B4-BE49-F238E27FC236}">
                  <a16:creationId xmlns:a16="http://schemas.microsoft.com/office/drawing/2014/main" id="{00000000-0008-0000-0300-00005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109</xdr:row>
          <xdr:rowOff>7620</xdr:rowOff>
        </xdr:from>
        <xdr:to>
          <xdr:col>3</xdr:col>
          <xdr:colOff>1028700</xdr:colOff>
          <xdr:row>109</xdr:row>
          <xdr:rowOff>167640</xdr:rowOff>
        </xdr:to>
        <xdr:sp macro="" textlink="">
          <xdr:nvSpPr>
            <xdr:cNvPr id="9813" name="Raum_2-Tisch_3-Platz_29" hidden="1">
              <a:extLst>
                <a:ext uri="{63B3BB69-23CF-44E3-9099-C40C66FF867C}">
                  <a14:compatExt spid="_x0000_s9813"/>
                </a:ext>
                <a:ext uri="{FF2B5EF4-FFF2-40B4-BE49-F238E27FC236}">
                  <a16:creationId xmlns:a16="http://schemas.microsoft.com/office/drawing/2014/main" id="{00000000-0008-0000-0300-00005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110</xdr:row>
          <xdr:rowOff>7620</xdr:rowOff>
        </xdr:from>
        <xdr:to>
          <xdr:col>3</xdr:col>
          <xdr:colOff>1028700</xdr:colOff>
          <xdr:row>110</xdr:row>
          <xdr:rowOff>167640</xdr:rowOff>
        </xdr:to>
        <xdr:sp macro="" textlink="">
          <xdr:nvSpPr>
            <xdr:cNvPr id="9814" name="Raum_2-Tisch_3-Platz_30" hidden="1">
              <a:extLst>
                <a:ext uri="{63B3BB69-23CF-44E3-9099-C40C66FF867C}">
                  <a14:compatExt spid="_x0000_s9814"/>
                </a:ext>
                <a:ext uri="{FF2B5EF4-FFF2-40B4-BE49-F238E27FC236}">
                  <a16:creationId xmlns:a16="http://schemas.microsoft.com/office/drawing/2014/main" id="{00000000-0008-0000-0300-00005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111</xdr:row>
          <xdr:rowOff>7620</xdr:rowOff>
        </xdr:from>
        <xdr:to>
          <xdr:col>3</xdr:col>
          <xdr:colOff>1028700</xdr:colOff>
          <xdr:row>111</xdr:row>
          <xdr:rowOff>167640</xdr:rowOff>
        </xdr:to>
        <xdr:sp macro="" textlink="">
          <xdr:nvSpPr>
            <xdr:cNvPr id="9815" name="Raum_2-Tisch_4-Platz_31" hidden="1">
              <a:extLst>
                <a:ext uri="{63B3BB69-23CF-44E3-9099-C40C66FF867C}">
                  <a14:compatExt spid="_x0000_s9815"/>
                </a:ext>
                <a:ext uri="{FF2B5EF4-FFF2-40B4-BE49-F238E27FC236}">
                  <a16:creationId xmlns:a16="http://schemas.microsoft.com/office/drawing/2014/main" id="{00000000-0008-0000-0300-00005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112</xdr:row>
          <xdr:rowOff>7620</xdr:rowOff>
        </xdr:from>
        <xdr:to>
          <xdr:col>3</xdr:col>
          <xdr:colOff>1028700</xdr:colOff>
          <xdr:row>112</xdr:row>
          <xdr:rowOff>167640</xdr:rowOff>
        </xdr:to>
        <xdr:sp macro="" textlink="">
          <xdr:nvSpPr>
            <xdr:cNvPr id="9816" name="Raum_2-Tisch_4-Platz_32" hidden="1">
              <a:extLst>
                <a:ext uri="{63B3BB69-23CF-44E3-9099-C40C66FF867C}">
                  <a14:compatExt spid="_x0000_s9816"/>
                </a:ext>
                <a:ext uri="{FF2B5EF4-FFF2-40B4-BE49-F238E27FC236}">
                  <a16:creationId xmlns:a16="http://schemas.microsoft.com/office/drawing/2014/main" id="{00000000-0008-0000-0300-00005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113</xdr:row>
          <xdr:rowOff>7620</xdr:rowOff>
        </xdr:from>
        <xdr:to>
          <xdr:col>3</xdr:col>
          <xdr:colOff>1028700</xdr:colOff>
          <xdr:row>113</xdr:row>
          <xdr:rowOff>167640</xdr:rowOff>
        </xdr:to>
        <xdr:sp macro="" textlink="">
          <xdr:nvSpPr>
            <xdr:cNvPr id="9817" name="Raum_2-Tisch_4-Platz_33" hidden="1">
              <a:extLst>
                <a:ext uri="{63B3BB69-23CF-44E3-9099-C40C66FF867C}">
                  <a14:compatExt spid="_x0000_s9817"/>
                </a:ext>
                <a:ext uri="{FF2B5EF4-FFF2-40B4-BE49-F238E27FC236}">
                  <a16:creationId xmlns:a16="http://schemas.microsoft.com/office/drawing/2014/main" id="{00000000-0008-0000-0300-00005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114</xdr:row>
          <xdr:rowOff>7620</xdr:rowOff>
        </xdr:from>
        <xdr:to>
          <xdr:col>3</xdr:col>
          <xdr:colOff>1028700</xdr:colOff>
          <xdr:row>114</xdr:row>
          <xdr:rowOff>167640</xdr:rowOff>
        </xdr:to>
        <xdr:sp macro="" textlink="">
          <xdr:nvSpPr>
            <xdr:cNvPr id="9818" name="Raum_2-Tisch_4-Platz_34" hidden="1">
              <a:extLst>
                <a:ext uri="{63B3BB69-23CF-44E3-9099-C40C66FF867C}">
                  <a14:compatExt spid="_x0000_s9818"/>
                </a:ext>
                <a:ext uri="{FF2B5EF4-FFF2-40B4-BE49-F238E27FC236}">
                  <a16:creationId xmlns:a16="http://schemas.microsoft.com/office/drawing/2014/main" id="{00000000-0008-0000-0300-00005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115</xdr:row>
          <xdr:rowOff>7620</xdr:rowOff>
        </xdr:from>
        <xdr:to>
          <xdr:col>3</xdr:col>
          <xdr:colOff>1028700</xdr:colOff>
          <xdr:row>115</xdr:row>
          <xdr:rowOff>167640</xdr:rowOff>
        </xdr:to>
        <xdr:sp macro="" textlink="">
          <xdr:nvSpPr>
            <xdr:cNvPr id="9819" name="Raum_2-Tisch_4-Platz_35" hidden="1">
              <a:extLst>
                <a:ext uri="{63B3BB69-23CF-44E3-9099-C40C66FF867C}">
                  <a14:compatExt spid="_x0000_s9819"/>
                </a:ext>
                <a:ext uri="{FF2B5EF4-FFF2-40B4-BE49-F238E27FC236}">
                  <a16:creationId xmlns:a16="http://schemas.microsoft.com/office/drawing/2014/main" id="{00000000-0008-0000-0300-00005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116</xdr:row>
          <xdr:rowOff>7620</xdr:rowOff>
        </xdr:from>
        <xdr:to>
          <xdr:col>3</xdr:col>
          <xdr:colOff>1028700</xdr:colOff>
          <xdr:row>116</xdr:row>
          <xdr:rowOff>167640</xdr:rowOff>
        </xdr:to>
        <xdr:sp macro="" textlink="">
          <xdr:nvSpPr>
            <xdr:cNvPr id="9820" name="Raum_2-Tisch_4-Platz_36" hidden="1">
              <a:extLst>
                <a:ext uri="{63B3BB69-23CF-44E3-9099-C40C66FF867C}">
                  <a14:compatExt spid="_x0000_s9820"/>
                </a:ext>
                <a:ext uri="{FF2B5EF4-FFF2-40B4-BE49-F238E27FC236}">
                  <a16:creationId xmlns:a16="http://schemas.microsoft.com/office/drawing/2014/main" id="{00000000-0008-0000-0300-00005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117</xdr:row>
          <xdr:rowOff>7620</xdr:rowOff>
        </xdr:from>
        <xdr:to>
          <xdr:col>3</xdr:col>
          <xdr:colOff>1028700</xdr:colOff>
          <xdr:row>117</xdr:row>
          <xdr:rowOff>167640</xdr:rowOff>
        </xdr:to>
        <xdr:sp macro="" textlink="">
          <xdr:nvSpPr>
            <xdr:cNvPr id="9821" name="Raum_2-Tisch_4-Platz_37" hidden="1">
              <a:extLst>
                <a:ext uri="{63B3BB69-23CF-44E3-9099-C40C66FF867C}">
                  <a14:compatExt spid="_x0000_s9821"/>
                </a:ext>
                <a:ext uri="{FF2B5EF4-FFF2-40B4-BE49-F238E27FC236}">
                  <a16:creationId xmlns:a16="http://schemas.microsoft.com/office/drawing/2014/main" id="{00000000-0008-0000-0300-00005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118</xdr:row>
          <xdr:rowOff>7620</xdr:rowOff>
        </xdr:from>
        <xdr:to>
          <xdr:col>3</xdr:col>
          <xdr:colOff>1028700</xdr:colOff>
          <xdr:row>118</xdr:row>
          <xdr:rowOff>167640</xdr:rowOff>
        </xdr:to>
        <xdr:sp macro="" textlink="">
          <xdr:nvSpPr>
            <xdr:cNvPr id="9822" name="Raum_2-Tisch_4-Platz_38" hidden="1">
              <a:extLst>
                <a:ext uri="{63B3BB69-23CF-44E3-9099-C40C66FF867C}">
                  <a14:compatExt spid="_x0000_s9822"/>
                </a:ext>
                <a:ext uri="{FF2B5EF4-FFF2-40B4-BE49-F238E27FC236}">
                  <a16:creationId xmlns:a16="http://schemas.microsoft.com/office/drawing/2014/main" id="{00000000-0008-0000-0300-00005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119</xdr:row>
          <xdr:rowOff>7620</xdr:rowOff>
        </xdr:from>
        <xdr:to>
          <xdr:col>3</xdr:col>
          <xdr:colOff>1028700</xdr:colOff>
          <xdr:row>119</xdr:row>
          <xdr:rowOff>167640</xdr:rowOff>
        </xdr:to>
        <xdr:sp macro="" textlink="">
          <xdr:nvSpPr>
            <xdr:cNvPr id="9823" name="Raum_2-Tisch_4-Platz_39" hidden="1">
              <a:extLst>
                <a:ext uri="{63B3BB69-23CF-44E3-9099-C40C66FF867C}">
                  <a14:compatExt spid="_x0000_s9823"/>
                </a:ext>
                <a:ext uri="{FF2B5EF4-FFF2-40B4-BE49-F238E27FC236}">
                  <a16:creationId xmlns:a16="http://schemas.microsoft.com/office/drawing/2014/main" id="{00000000-0008-0000-0300-00005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120</xdr:row>
          <xdr:rowOff>7620</xdr:rowOff>
        </xdr:from>
        <xdr:to>
          <xdr:col>3</xdr:col>
          <xdr:colOff>1028700</xdr:colOff>
          <xdr:row>120</xdr:row>
          <xdr:rowOff>167640</xdr:rowOff>
        </xdr:to>
        <xdr:sp macro="" textlink="">
          <xdr:nvSpPr>
            <xdr:cNvPr id="9824" name="Raum_2-Tisch_4-Platz_40" hidden="1">
              <a:extLst>
                <a:ext uri="{63B3BB69-23CF-44E3-9099-C40C66FF867C}">
                  <a14:compatExt spid="_x0000_s9824"/>
                </a:ext>
                <a:ext uri="{FF2B5EF4-FFF2-40B4-BE49-F238E27FC236}">
                  <a16:creationId xmlns:a16="http://schemas.microsoft.com/office/drawing/2014/main" id="{00000000-0008-0000-0300-00006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121</xdr:row>
          <xdr:rowOff>7620</xdr:rowOff>
        </xdr:from>
        <xdr:to>
          <xdr:col>3</xdr:col>
          <xdr:colOff>1028700</xdr:colOff>
          <xdr:row>121</xdr:row>
          <xdr:rowOff>167640</xdr:rowOff>
        </xdr:to>
        <xdr:sp macro="" textlink="">
          <xdr:nvSpPr>
            <xdr:cNvPr id="9825" name="Raum_2-Tisch_5-Platz_41" hidden="1">
              <a:extLst>
                <a:ext uri="{63B3BB69-23CF-44E3-9099-C40C66FF867C}">
                  <a14:compatExt spid="_x0000_s9825"/>
                </a:ext>
                <a:ext uri="{FF2B5EF4-FFF2-40B4-BE49-F238E27FC236}">
                  <a16:creationId xmlns:a16="http://schemas.microsoft.com/office/drawing/2014/main" id="{00000000-0008-0000-0300-00006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122</xdr:row>
          <xdr:rowOff>7620</xdr:rowOff>
        </xdr:from>
        <xdr:to>
          <xdr:col>3</xdr:col>
          <xdr:colOff>1028700</xdr:colOff>
          <xdr:row>122</xdr:row>
          <xdr:rowOff>167640</xdr:rowOff>
        </xdr:to>
        <xdr:sp macro="" textlink="">
          <xdr:nvSpPr>
            <xdr:cNvPr id="9826" name="Raum_2-Tisch_5-Platz_42" hidden="1">
              <a:extLst>
                <a:ext uri="{63B3BB69-23CF-44E3-9099-C40C66FF867C}">
                  <a14:compatExt spid="_x0000_s9826"/>
                </a:ext>
                <a:ext uri="{FF2B5EF4-FFF2-40B4-BE49-F238E27FC236}">
                  <a16:creationId xmlns:a16="http://schemas.microsoft.com/office/drawing/2014/main" id="{00000000-0008-0000-0300-00006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123</xdr:row>
          <xdr:rowOff>7620</xdr:rowOff>
        </xdr:from>
        <xdr:to>
          <xdr:col>3</xdr:col>
          <xdr:colOff>1028700</xdr:colOff>
          <xdr:row>123</xdr:row>
          <xdr:rowOff>167640</xdr:rowOff>
        </xdr:to>
        <xdr:sp macro="" textlink="">
          <xdr:nvSpPr>
            <xdr:cNvPr id="9827" name="Raum_2-Tisch_5-Platz_43" hidden="1">
              <a:extLst>
                <a:ext uri="{63B3BB69-23CF-44E3-9099-C40C66FF867C}">
                  <a14:compatExt spid="_x0000_s9827"/>
                </a:ext>
                <a:ext uri="{FF2B5EF4-FFF2-40B4-BE49-F238E27FC236}">
                  <a16:creationId xmlns:a16="http://schemas.microsoft.com/office/drawing/2014/main" id="{00000000-0008-0000-0300-00006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124</xdr:row>
          <xdr:rowOff>7620</xdr:rowOff>
        </xdr:from>
        <xdr:to>
          <xdr:col>3</xdr:col>
          <xdr:colOff>1028700</xdr:colOff>
          <xdr:row>124</xdr:row>
          <xdr:rowOff>167640</xdr:rowOff>
        </xdr:to>
        <xdr:sp macro="" textlink="">
          <xdr:nvSpPr>
            <xdr:cNvPr id="9828" name="Raum_2-Tisch_5-Platz_44" hidden="1">
              <a:extLst>
                <a:ext uri="{63B3BB69-23CF-44E3-9099-C40C66FF867C}">
                  <a14:compatExt spid="_x0000_s9828"/>
                </a:ext>
                <a:ext uri="{FF2B5EF4-FFF2-40B4-BE49-F238E27FC236}">
                  <a16:creationId xmlns:a16="http://schemas.microsoft.com/office/drawing/2014/main" id="{00000000-0008-0000-0300-00006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125</xdr:row>
          <xdr:rowOff>7620</xdr:rowOff>
        </xdr:from>
        <xdr:to>
          <xdr:col>3</xdr:col>
          <xdr:colOff>1028700</xdr:colOff>
          <xdr:row>125</xdr:row>
          <xdr:rowOff>167640</xdr:rowOff>
        </xdr:to>
        <xdr:sp macro="" textlink="">
          <xdr:nvSpPr>
            <xdr:cNvPr id="9829" name="Raum_2-Tisch_5-Platz_45" hidden="1">
              <a:extLst>
                <a:ext uri="{63B3BB69-23CF-44E3-9099-C40C66FF867C}">
                  <a14:compatExt spid="_x0000_s9829"/>
                </a:ext>
                <a:ext uri="{FF2B5EF4-FFF2-40B4-BE49-F238E27FC236}">
                  <a16:creationId xmlns:a16="http://schemas.microsoft.com/office/drawing/2014/main" id="{00000000-0008-0000-0300-00006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126</xdr:row>
          <xdr:rowOff>7620</xdr:rowOff>
        </xdr:from>
        <xdr:to>
          <xdr:col>3</xdr:col>
          <xdr:colOff>1028700</xdr:colOff>
          <xdr:row>126</xdr:row>
          <xdr:rowOff>167640</xdr:rowOff>
        </xdr:to>
        <xdr:sp macro="" textlink="">
          <xdr:nvSpPr>
            <xdr:cNvPr id="9830" name="Raum_2-Tisch_5-Platz_46" hidden="1">
              <a:extLst>
                <a:ext uri="{63B3BB69-23CF-44E3-9099-C40C66FF867C}">
                  <a14:compatExt spid="_x0000_s9830"/>
                </a:ext>
                <a:ext uri="{FF2B5EF4-FFF2-40B4-BE49-F238E27FC236}">
                  <a16:creationId xmlns:a16="http://schemas.microsoft.com/office/drawing/2014/main" id="{00000000-0008-0000-0300-00006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127</xdr:row>
          <xdr:rowOff>7620</xdr:rowOff>
        </xdr:from>
        <xdr:to>
          <xdr:col>3</xdr:col>
          <xdr:colOff>1028700</xdr:colOff>
          <xdr:row>127</xdr:row>
          <xdr:rowOff>167640</xdr:rowOff>
        </xdr:to>
        <xdr:sp macro="" textlink="">
          <xdr:nvSpPr>
            <xdr:cNvPr id="9831" name="Raum_2-Tisch_5-Platz_47" hidden="1">
              <a:extLst>
                <a:ext uri="{63B3BB69-23CF-44E3-9099-C40C66FF867C}">
                  <a14:compatExt spid="_x0000_s9831"/>
                </a:ext>
                <a:ext uri="{FF2B5EF4-FFF2-40B4-BE49-F238E27FC236}">
                  <a16:creationId xmlns:a16="http://schemas.microsoft.com/office/drawing/2014/main" id="{00000000-0008-0000-0300-00006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128</xdr:row>
          <xdr:rowOff>7620</xdr:rowOff>
        </xdr:from>
        <xdr:to>
          <xdr:col>3</xdr:col>
          <xdr:colOff>1028700</xdr:colOff>
          <xdr:row>128</xdr:row>
          <xdr:rowOff>167640</xdr:rowOff>
        </xdr:to>
        <xdr:sp macro="" textlink="">
          <xdr:nvSpPr>
            <xdr:cNvPr id="9832" name="Raum_2-Tisch_5-Platz_48" hidden="1">
              <a:extLst>
                <a:ext uri="{63B3BB69-23CF-44E3-9099-C40C66FF867C}">
                  <a14:compatExt spid="_x0000_s9832"/>
                </a:ext>
                <a:ext uri="{FF2B5EF4-FFF2-40B4-BE49-F238E27FC236}">
                  <a16:creationId xmlns:a16="http://schemas.microsoft.com/office/drawing/2014/main" id="{00000000-0008-0000-0300-00006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129</xdr:row>
          <xdr:rowOff>7620</xdr:rowOff>
        </xdr:from>
        <xdr:to>
          <xdr:col>3</xdr:col>
          <xdr:colOff>1028700</xdr:colOff>
          <xdr:row>129</xdr:row>
          <xdr:rowOff>167640</xdr:rowOff>
        </xdr:to>
        <xdr:sp macro="" textlink="">
          <xdr:nvSpPr>
            <xdr:cNvPr id="9833" name="Raum_2-Tisch_5-Platz_49" hidden="1">
              <a:extLst>
                <a:ext uri="{63B3BB69-23CF-44E3-9099-C40C66FF867C}">
                  <a14:compatExt spid="_x0000_s9833"/>
                </a:ext>
                <a:ext uri="{FF2B5EF4-FFF2-40B4-BE49-F238E27FC236}">
                  <a16:creationId xmlns:a16="http://schemas.microsoft.com/office/drawing/2014/main" id="{00000000-0008-0000-0300-00006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130</xdr:row>
          <xdr:rowOff>7620</xdr:rowOff>
        </xdr:from>
        <xdr:to>
          <xdr:col>3</xdr:col>
          <xdr:colOff>1028700</xdr:colOff>
          <xdr:row>130</xdr:row>
          <xdr:rowOff>167640</xdr:rowOff>
        </xdr:to>
        <xdr:sp macro="" textlink="">
          <xdr:nvSpPr>
            <xdr:cNvPr id="9834" name="Raum_2-Tisch_5-Platz_50" hidden="1">
              <a:extLst>
                <a:ext uri="{63B3BB69-23CF-44E3-9099-C40C66FF867C}">
                  <a14:compatExt spid="_x0000_s9834"/>
                </a:ext>
                <a:ext uri="{FF2B5EF4-FFF2-40B4-BE49-F238E27FC236}">
                  <a16:creationId xmlns:a16="http://schemas.microsoft.com/office/drawing/2014/main" id="{00000000-0008-0000-0300-00006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131</xdr:row>
          <xdr:rowOff>7620</xdr:rowOff>
        </xdr:from>
        <xdr:to>
          <xdr:col>3</xdr:col>
          <xdr:colOff>1028700</xdr:colOff>
          <xdr:row>131</xdr:row>
          <xdr:rowOff>167640</xdr:rowOff>
        </xdr:to>
        <xdr:sp macro="" textlink="">
          <xdr:nvSpPr>
            <xdr:cNvPr id="9835" name="Raum_2-Tisch_6-Platz_51" hidden="1">
              <a:extLst>
                <a:ext uri="{63B3BB69-23CF-44E3-9099-C40C66FF867C}">
                  <a14:compatExt spid="_x0000_s9835"/>
                </a:ext>
                <a:ext uri="{FF2B5EF4-FFF2-40B4-BE49-F238E27FC236}">
                  <a16:creationId xmlns:a16="http://schemas.microsoft.com/office/drawing/2014/main" id="{00000000-0008-0000-0300-00006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132</xdr:row>
          <xdr:rowOff>7620</xdr:rowOff>
        </xdr:from>
        <xdr:to>
          <xdr:col>3</xdr:col>
          <xdr:colOff>1028700</xdr:colOff>
          <xdr:row>132</xdr:row>
          <xdr:rowOff>167640</xdr:rowOff>
        </xdr:to>
        <xdr:sp macro="" textlink="">
          <xdr:nvSpPr>
            <xdr:cNvPr id="9836" name="Raum_2-Tisch_6-Platz_52" hidden="1">
              <a:extLst>
                <a:ext uri="{63B3BB69-23CF-44E3-9099-C40C66FF867C}">
                  <a14:compatExt spid="_x0000_s9836"/>
                </a:ext>
                <a:ext uri="{FF2B5EF4-FFF2-40B4-BE49-F238E27FC236}">
                  <a16:creationId xmlns:a16="http://schemas.microsoft.com/office/drawing/2014/main" id="{00000000-0008-0000-0300-00006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133</xdr:row>
          <xdr:rowOff>7620</xdr:rowOff>
        </xdr:from>
        <xdr:to>
          <xdr:col>3</xdr:col>
          <xdr:colOff>1028700</xdr:colOff>
          <xdr:row>133</xdr:row>
          <xdr:rowOff>167640</xdr:rowOff>
        </xdr:to>
        <xdr:sp macro="" textlink="">
          <xdr:nvSpPr>
            <xdr:cNvPr id="9837" name="Raum_2-Tisch_6-Platz_53" hidden="1">
              <a:extLst>
                <a:ext uri="{63B3BB69-23CF-44E3-9099-C40C66FF867C}">
                  <a14:compatExt spid="_x0000_s9837"/>
                </a:ext>
                <a:ext uri="{FF2B5EF4-FFF2-40B4-BE49-F238E27FC236}">
                  <a16:creationId xmlns:a16="http://schemas.microsoft.com/office/drawing/2014/main" id="{00000000-0008-0000-0300-00006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134</xdr:row>
          <xdr:rowOff>7620</xdr:rowOff>
        </xdr:from>
        <xdr:to>
          <xdr:col>3</xdr:col>
          <xdr:colOff>1028700</xdr:colOff>
          <xdr:row>134</xdr:row>
          <xdr:rowOff>167640</xdr:rowOff>
        </xdr:to>
        <xdr:sp macro="" textlink="">
          <xdr:nvSpPr>
            <xdr:cNvPr id="9838" name="Raum_2-Tisch_6-Platz_54" hidden="1">
              <a:extLst>
                <a:ext uri="{63B3BB69-23CF-44E3-9099-C40C66FF867C}">
                  <a14:compatExt spid="_x0000_s9838"/>
                </a:ext>
                <a:ext uri="{FF2B5EF4-FFF2-40B4-BE49-F238E27FC236}">
                  <a16:creationId xmlns:a16="http://schemas.microsoft.com/office/drawing/2014/main" id="{00000000-0008-0000-0300-00006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135</xdr:row>
          <xdr:rowOff>7620</xdr:rowOff>
        </xdr:from>
        <xdr:to>
          <xdr:col>3</xdr:col>
          <xdr:colOff>1028700</xdr:colOff>
          <xdr:row>135</xdr:row>
          <xdr:rowOff>167640</xdr:rowOff>
        </xdr:to>
        <xdr:sp macro="" textlink="">
          <xdr:nvSpPr>
            <xdr:cNvPr id="9839" name="Raum_2-Tisch_6-Platz_55" hidden="1">
              <a:extLst>
                <a:ext uri="{63B3BB69-23CF-44E3-9099-C40C66FF867C}">
                  <a14:compatExt spid="_x0000_s9839"/>
                </a:ext>
                <a:ext uri="{FF2B5EF4-FFF2-40B4-BE49-F238E27FC236}">
                  <a16:creationId xmlns:a16="http://schemas.microsoft.com/office/drawing/2014/main" id="{00000000-0008-0000-0300-00006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136</xdr:row>
          <xdr:rowOff>7620</xdr:rowOff>
        </xdr:from>
        <xdr:to>
          <xdr:col>3</xdr:col>
          <xdr:colOff>1028700</xdr:colOff>
          <xdr:row>136</xdr:row>
          <xdr:rowOff>167640</xdr:rowOff>
        </xdr:to>
        <xdr:sp macro="" textlink="">
          <xdr:nvSpPr>
            <xdr:cNvPr id="9840" name="Raum_2-Tisch_6-Platz_56" hidden="1">
              <a:extLst>
                <a:ext uri="{63B3BB69-23CF-44E3-9099-C40C66FF867C}">
                  <a14:compatExt spid="_x0000_s9840"/>
                </a:ext>
                <a:ext uri="{FF2B5EF4-FFF2-40B4-BE49-F238E27FC236}">
                  <a16:creationId xmlns:a16="http://schemas.microsoft.com/office/drawing/2014/main" id="{00000000-0008-0000-0300-00007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137</xdr:row>
          <xdr:rowOff>7620</xdr:rowOff>
        </xdr:from>
        <xdr:to>
          <xdr:col>3</xdr:col>
          <xdr:colOff>1028700</xdr:colOff>
          <xdr:row>137</xdr:row>
          <xdr:rowOff>167640</xdr:rowOff>
        </xdr:to>
        <xdr:sp macro="" textlink="">
          <xdr:nvSpPr>
            <xdr:cNvPr id="9841" name="Raum_2-Tisch_6-Platz_57" hidden="1">
              <a:extLst>
                <a:ext uri="{63B3BB69-23CF-44E3-9099-C40C66FF867C}">
                  <a14:compatExt spid="_x0000_s9841"/>
                </a:ext>
                <a:ext uri="{FF2B5EF4-FFF2-40B4-BE49-F238E27FC236}">
                  <a16:creationId xmlns:a16="http://schemas.microsoft.com/office/drawing/2014/main" id="{00000000-0008-0000-0300-00007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138</xdr:row>
          <xdr:rowOff>7620</xdr:rowOff>
        </xdr:from>
        <xdr:to>
          <xdr:col>3</xdr:col>
          <xdr:colOff>1028700</xdr:colOff>
          <xdr:row>138</xdr:row>
          <xdr:rowOff>167640</xdr:rowOff>
        </xdr:to>
        <xdr:sp macro="" textlink="">
          <xdr:nvSpPr>
            <xdr:cNvPr id="9842" name="Raum_2-Tisch_6-Platz_58" hidden="1">
              <a:extLst>
                <a:ext uri="{63B3BB69-23CF-44E3-9099-C40C66FF867C}">
                  <a14:compatExt spid="_x0000_s9842"/>
                </a:ext>
                <a:ext uri="{FF2B5EF4-FFF2-40B4-BE49-F238E27FC236}">
                  <a16:creationId xmlns:a16="http://schemas.microsoft.com/office/drawing/2014/main" id="{00000000-0008-0000-0300-00007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139</xdr:row>
          <xdr:rowOff>7620</xdr:rowOff>
        </xdr:from>
        <xdr:to>
          <xdr:col>3</xdr:col>
          <xdr:colOff>1028700</xdr:colOff>
          <xdr:row>139</xdr:row>
          <xdr:rowOff>167640</xdr:rowOff>
        </xdr:to>
        <xdr:sp macro="" textlink="">
          <xdr:nvSpPr>
            <xdr:cNvPr id="9843" name="Raum_2-Tisch_6-Platz_59" hidden="1">
              <a:extLst>
                <a:ext uri="{63B3BB69-23CF-44E3-9099-C40C66FF867C}">
                  <a14:compatExt spid="_x0000_s9843"/>
                </a:ext>
                <a:ext uri="{FF2B5EF4-FFF2-40B4-BE49-F238E27FC236}">
                  <a16:creationId xmlns:a16="http://schemas.microsoft.com/office/drawing/2014/main" id="{00000000-0008-0000-0300-00007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140</xdr:row>
          <xdr:rowOff>7620</xdr:rowOff>
        </xdr:from>
        <xdr:to>
          <xdr:col>3</xdr:col>
          <xdr:colOff>1028700</xdr:colOff>
          <xdr:row>140</xdr:row>
          <xdr:rowOff>167640</xdr:rowOff>
        </xdr:to>
        <xdr:sp macro="" textlink="">
          <xdr:nvSpPr>
            <xdr:cNvPr id="9844" name="Raum_2-Tisch_6-Platz_60" hidden="1">
              <a:extLst>
                <a:ext uri="{63B3BB69-23CF-44E3-9099-C40C66FF867C}">
                  <a14:compatExt spid="_x0000_s9844"/>
                </a:ext>
                <a:ext uri="{FF2B5EF4-FFF2-40B4-BE49-F238E27FC236}">
                  <a16:creationId xmlns:a16="http://schemas.microsoft.com/office/drawing/2014/main" id="{00000000-0008-0000-0300-00007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141</xdr:row>
          <xdr:rowOff>7620</xdr:rowOff>
        </xdr:from>
        <xdr:to>
          <xdr:col>3</xdr:col>
          <xdr:colOff>1028700</xdr:colOff>
          <xdr:row>141</xdr:row>
          <xdr:rowOff>167640</xdr:rowOff>
        </xdr:to>
        <xdr:sp macro="" textlink="">
          <xdr:nvSpPr>
            <xdr:cNvPr id="9845" name="Raum_3-Tisch_1-Platz_1" hidden="1">
              <a:extLst>
                <a:ext uri="{63B3BB69-23CF-44E3-9099-C40C66FF867C}">
                  <a14:compatExt spid="_x0000_s9845"/>
                </a:ext>
                <a:ext uri="{FF2B5EF4-FFF2-40B4-BE49-F238E27FC236}">
                  <a16:creationId xmlns:a16="http://schemas.microsoft.com/office/drawing/2014/main" id="{00000000-0008-0000-0300-00007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142</xdr:row>
          <xdr:rowOff>7620</xdr:rowOff>
        </xdr:from>
        <xdr:to>
          <xdr:col>3</xdr:col>
          <xdr:colOff>1028700</xdr:colOff>
          <xdr:row>142</xdr:row>
          <xdr:rowOff>167640</xdr:rowOff>
        </xdr:to>
        <xdr:sp macro="" textlink="">
          <xdr:nvSpPr>
            <xdr:cNvPr id="9846" name="Raum_3-Tisch_1-Platz_2" hidden="1">
              <a:extLst>
                <a:ext uri="{63B3BB69-23CF-44E3-9099-C40C66FF867C}">
                  <a14:compatExt spid="_x0000_s9846"/>
                </a:ext>
                <a:ext uri="{FF2B5EF4-FFF2-40B4-BE49-F238E27FC236}">
                  <a16:creationId xmlns:a16="http://schemas.microsoft.com/office/drawing/2014/main" id="{00000000-0008-0000-0300-00007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143</xdr:row>
          <xdr:rowOff>7620</xdr:rowOff>
        </xdr:from>
        <xdr:to>
          <xdr:col>3</xdr:col>
          <xdr:colOff>1028700</xdr:colOff>
          <xdr:row>143</xdr:row>
          <xdr:rowOff>167640</xdr:rowOff>
        </xdr:to>
        <xdr:sp macro="" textlink="">
          <xdr:nvSpPr>
            <xdr:cNvPr id="9847" name="Raum_3-Tisch_1-Platz_3" hidden="1">
              <a:extLst>
                <a:ext uri="{63B3BB69-23CF-44E3-9099-C40C66FF867C}">
                  <a14:compatExt spid="_x0000_s9847"/>
                </a:ext>
                <a:ext uri="{FF2B5EF4-FFF2-40B4-BE49-F238E27FC236}">
                  <a16:creationId xmlns:a16="http://schemas.microsoft.com/office/drawing/2014/main" id="{00000000-0008-0000-0300-00007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144</xdr:row>
          <xdr:rowOff>7620</xdr:rowOff>
        </xdr:from>
        <xdr:to>
          <xdr:col>3</xdr:col>
          <xdr:colOff>1028700</xdr:colOff>
          <xdr:row>144</xdr:row>
          <xdr:rowOff>167640</xdr:rowOff>
        </xdr:to>
        <xdr:sp macro="" textlink="">
          <xdr:nvSpPr>
            <xdr:cNvPr id="9848" name="Raum_3-Tisch_1-Platz_4" hidden="1">
              <a:extLst>
                <a:ext uri="{63B3BB69-23CF-44E3-9099-C40C66FF867C}">
                  <a14:compatExt spid="_x0000_s9848"/>
                </a:ext>
                <a:ext uri="{FF2B5EF4-FFF2-40B4-BE49-F238E27FC236}">
                  <a16:creationId xmlns:a16="http://schemas.microsoft.com/office/drawing/2014/main" id="{00000000-0008-0000-0300-00007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145</xdr:row>
          <xdr:rowOff>7620</xdr:rowOff>
        </xdr:from>
        <xdr:to>
          <xdr:col>3</xdr:col>
          <xdr:colOff>1028700</xdr:colOff>
          <xdr:row>145</xdr:row>
          <xdr:rowOff>167640</xdr:rowOff>
        </xdr:to>
        <xdr:sp macro="" textlink="">
          <xdr:nvSpPr>
            <xdr:cNvPr id="9849" name="Raum_3-Tisch_1-Platz_5" hidden="1">
              <a:extLst>
                <a:ext uri="{63B3BB69-23CF-44E3-9099-C40C66FF867C}">
                  <a14:compatExt spid="_x0000_s9849"/>
                </a:ext>
                <a:ext uri="{FF2B5EF4-FFF2-40B4-BE49-F238E27FC236}">
                  <a16:creationId xmlns:a16="http://schemas.microsoft.com/office/drawing/2014/main" id="{00000000-0008-0000-0300-00007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146</xdr:row>
          <xdr:rowOff>7620</xdr:rowOff>
        </xdr:from>
        <xdr:to>
          <xdr:col>3</xdr:col>
          <xdr:colOff>1028700</xdr:colOff>
          <xdr:row>146</xdr:row>
          <xdr:rowOff>167640</xdr:rowOff>
        </xdr:to>
        <xdr:sp macro="" textlink="">
          <xdr:nvSpPr>
            <xdr:cNvPr id="9850" name="Raum_3-Tisch_1-Platz_6" hidden="1">
              <a:extLst>
                <a:ext uri="{63B3BB69-23CF-44E3-9099-C40C66FF867C}">
                  <a14:compatExt spid="_x0000_s9850"/>
                </a:ext>
                <a:ext uri="{FF2B5EF4-FFF2-40B4-BE49-F238E27FC236}">
                  <a16:creationId xmlns:a16="http://schemas.microsoft.com/office/drawing/2014/main" id="{00000000-0008-0000-0300-00007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147</xdr:row>
          <xdr:rowOff>7620</xdr:rowOff>
        </xdr:from>
        <xdr:to>
          <xdr:col>3</xdr:col>
          <xdr:colOff>1028700</xdr:colOff>
          <xdr:row>147</xdr:row>
          <xdr:rowOff>167640</xdr:rowOff>
        </xdr:to>
        <xdr:sp macro="" textlink="">
          <xdr:nvSpPr>
            <xdr:cNvPr id="9851" name="Raum_3-Tisch_1-Platz_7" hidden="1">
              <a:extLst>
                <a:ext uri="{63B3BB69-23CF-44E3-9099-C40C66FF867C}">
                  <a14:compatExt spid="_x0000_s9851"/>
                </a:ext>
                <a:ext uri="{FF2B5EF4-FFF2-40B4-BE49-F238E27FC236}">
                  <a16:creationId xmlns:a16="http://schemas.microsoft.com/office/drawing/2014/main" id="{00000000-0008-0000-0300-00007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148</xdr:row>
          <xdr:rowOff>7620</xdr:rowOff>
        </xdr:from>
        <xdr:to>
          <xdr:col>3</xdr:col>
          <xdr:colOff>1028700</xdr:colOff>
          <xdr:row>148</xdr:row>
          <xdr:rowOff>167640</xdr:rowOff>
        </xdr:to>
        <xdr:sp macro="" textlink="">
          <xdr:nvSpPr>
            <xdr:cNvPr id="9852" name="Raum_3-Tisch_1-Platz_8" hidden="1">
              <a:extLst>
                <a:ext uri="{63B3BB69-23CF-44E3-9099-C40C66FF867C}">
                  <a14:compatExt spid="_x0000_s9852"/>
                </a:ext>
                <a:ext uri="{FF2B5EF4-FFF2-40B4-BE49-F238E27FC236}">
                  <a16:creationId xmlns:a16="http://schemas.microsoft.com/office/drawing/2014/main" id="{00000000-0008-0000-0300-00007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149</xdr:row>
          <xdr:rowOff>7620</xdr:rowOff>
        </xdr:from>
        <xdr:to>
          <xdr:col>3</xdr:col>
          <xdr:colOff>1028700</xdr:colOff>
          <xdr:row>149</xdr:row>
          <xdr:rowOff>167640</xdr:rowOff>
        </xdr:to>
        <xdr:sp macro="" textlink="">
          <xdr:nvSpPr>
            <xdr:cNvPr id="9853" name="Raum_3-Tisch_1-Platz_9" hidden="1">
              <a:extLst>
                <a:ext uri="{63B3BB69-23CF-44E3-9099-C40C66FF867C}">
                  <a14:compatExt spid="_x0000_s9853"/>
                </a:ext>
                <a:ext uri="{FF2B5EF4-FFF2-40B4-BE49-F238E27FC236}">
                  <a16:creationId xmlns:a16="http://schemas.microsoft.com/office/drawing/2014/main" id="{00000000-0008-0000-0300-00007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150</xdr:row>
          <xdr:rowOff>7620</xdr:rowOff>
        </xdr:from>
        <xdr:to>
          <xdr:col>3</xdr:col>
          <xdr:colOff>1028700</xdr:colOff>
          <xdr:row>150</xdr:row>
          <xdr:rowOff>167640</xdr:rowOff>
        </xdr:to>
        <xdr:sp macro="" textlink="">
          <xdr:nvSpPr>
            <xdr:cNvPr id="9854" name="Raum_3-Tisch_1-Platz_10" hidden="1">
              <a:extLst>
                <a:ext uri="{63B3BB69-23CF-44E3-9099-C40C66FF867C}">
                  <a14:compatExt spid="_x0000_s9854"/>
                </a:ext>
                <a:ext uri="{FF2B5EF4-FFF2-40B4-BE49-F238E27FC236}">
                  <a16:creationId xmlns:a16="http://schemas.microsoft.com/office/drawing/2014/main" id="{00000000-0008-0000-0300-00007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151</xdr:row>
          <xdr:rowOff>7620</xdr:rowOff>
        </xdr:from>
        <xdr:to>
          <xdr:col>3</xdr:col>
          <xdr:colOff>1028700</xdr:colOff>
          <xdr:row>151</xdr:row>
          <xdr:rowOff>167640</xdr:rowOff>
        </xdr:to>
        <xdr:sp macro="" textlink="">
          <xdr:nvSpPr>
            <xdr:cNvPr id="9855" name="Raum_3-Tisch_2-Platz_11" hidden="1">
              <a:extLst>
                <a:ext uri="{63B3BB69-23CF-44E3-9099-C40C66FF867C}">
                  <a14:compatExt spid="_x0000_s9855"/>
                </a:ext>
                <a:ext uri="{FF2B5EF4-FFF2-40B4-BE49-F238E27FC236}">
                  <a16:creationId xmlns:a16="http://schemas.microsoft.com/office/drawing/2014/main" id="{00000000-0008-0000-0300-00007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152</xdr:row>
          <xdr:rowOff>7620</xdr:rowOff>
        </xdr:from>
        <xdr:to>
          <xdr:col>3</xdr:col>
          <xdr:colOff>1028700</xdr:colOff>
          <xdr:row>152</xdr:row>
          <xdr:rowOff>167640</xdr:rowOff>
        </xdr:to>
        <xdr:sp macro="" textlink="">
          <xdr:nvSpPr>
            <xdr:cNvPr id="9856" name="Raum_3-Tisch_2-Platz_12" hidden="1">
              <a:extLst>
                <a:ext uri="{63B3BB69-23CF-44E3-9099-C40C66FF867C}">
                  <a14:compatExt spid="_x0000_s9856"/>
                </a:ext>
                <a:ext uri="{FF2B5EF4-FFF2-40B4-BE49-F238E27FC236}">
                  <a16:creationId xmlns:a16="http://schemas.microsoft.com/office/drawing/2014/main" id="{00000000-0008-0000-0300-00008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153</xdr:row>
          <xdr:rowOff>7620</xdr:rowOff>
        </xdr:from>
        <xdr:to>
          <xdr:col>3</xdr:col>
          <xdr:colOff>1028700</xdr:colOff>
          <xdr:row>153</xdr:row>
          <xdr:rowOff>167640</xdr:rowOff>
        </xdr:to>
        <xdr:sp macro="" textlink="">
          <xdr:nvSpPr>
            <xdr:cNvPr id="9857" name="Raum_3-Tisch_2-Platz_13" hidden="1">
              <a:extLst>
                <a:ext uri="{63B3BB69-23CF-44E3-9099-C40C66FF867C}">
                  <a14:compatExt spid="_x0000_s9857"/>
                </a:ext>
                <a:ext uri="{FF2B5EF4-FFF2-40B4-BE49-F238E27FC236}">
                  <a16:creationId xmlns:a16="http://schemas.microsoft.com/office/drawing/2014/main" id="{00000000-0008-0000-0300-00008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154</xdr:row>
          <xdr:rowOff>7620</xdr:rowOff>
        </xdr:from>
        <xdr:to>
          <xdr:col>3</xdr:col>
          <xdr:colOff>1028700</xdr:colOff>
          <xdr:row>154</xdr:row>
          <xdr:rowOff>167640</xdr:rowOff>
        </xdr:to>
        <xdr:sp macro="" textlink="">
          <xdr:nvSpPr>
            <xdr:cNvPr id="9858" name="Raum_3-Tisch_2-Platz_14" hidden="1">
              <a:extLst>
                <a:ext uri="{63B3BB69-23CF-44E3-9099-C40C66FF867C}">
                  <a14:compatExt spid="_x0000_s9858"/>
                </a:ext>
                <a:ext uri="{FF2B5EF4-FFF2-40B4-BE49-F238E27FC236}">
                  <a16:creationId xmlns:a16="http://schemas.microsoft.com/office/drawing/2014/main" id="{00000000-0008-0000-0300-00008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155</xdr:row>
          <xdr:rowOff>7620</xdr:rowOff>
        </xdr:from>
        <xdr:to>
          <xdr:col>3</xdr:col>
          <xdr:colOff>1028700</xdr:colOff>
          <xdr:row>155</xdr:row>
          <xdr:rowOff>167640</xdr:rowOff>
        </xdr:to>
        <xdr:sp macro="" textlink="">
          <xdr:nvSpPr>
            <xdr:cNvPr id="9859" name="Raum_3-Tisch_2-Platz_15" hidden="1">
              <a:extLst>
                <a:ext uri="{63B3BB69-23CF-44E3-9099-C40C66FF867C}">
                  <a14:compatExt spid="_x0000_s9859"/>
                </a:ext>
                <a:ext uri="{FF2B5EF4-FFF2-40B4-BE49-F238E27FC236}">
                  <a16:creationId xmlns:a16="http://schemas.microsoft.com/office/drawing/2014/main" id="{00000000-0008-0000-0300-00008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156</xdr:row>
          <xdr:rowOff>7620</xdr:rowOff>
        </xdr:from>
        <xdr:to>
          <xdr:col>3</xdr:col>
          <xdr:colOff>1028700</xdr:colOff>
          <xdr:row>156</xdr:row>
          <xdr:rowOff>167640</xdr:rowOff>
        </xdr:to>
        <xdr:sp macro="" textlink="">
          <xdr:nvSpPr>
            <xdr:cNvPr id="9860" name="Raum_3-Tisch_2-Platz_16" hidden="1">
              <a:extLst>
                <a:ext uri="{63B3BB69-23CF-44E3-9099-C40C66FF867C}">
                  <a14:compatExt spid="_x0000_s9860"/>
                </a:ext>
                <a:ext uri="{FF2B5EF4-FFF2-40B4-BE49-F238E27FC236}">
                  <a16:creationId xmlns:a16="http://schemas.microsoft.com/office/drawing/2014/main" id="{00000000-0008-0000-0300-00008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157</xdr:row>
          <xdr:rowOff>7620</xdr:rowOff>
        </xdr:from>
        <xdr:to>
          <xdr:col>3</xdr:col>
          <xdr:colOff>1028700</xdr:colOff>
          <xdr:row>157</xdr:row>
          <xdr:rowOff>167640</xdr:rowOff>
        </xdr:to>
        <xdr:sp macro="" textlink="">
          <xdr:nvSpPr>
            <xdr:cNvPr id="9861" name="Raum_3-Tisch_2-Platz_17" hidden="1">
              <a:extLst>
                <a:ext uri="{63B3BB69-23CF-44E3-9099-C40C66FF867C}">
                  <a14:compatExt spid="_x0000_s9861"/>
                </a:ext>
                <a:ext uri="{FF2B5EF4-FFF2-40B4-BE49-F238E27FC236}">
                  <a16:creationId xmlns:a16="http://schemas.microsoft.com/office/drawing/2014/main" id="{00000000-0008-0000-0300-00008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158</xdr:row>
          <xdr:rowOff>7620</xdr:rowOff>
        </xdr:from>
        <xdr:to>
          <xdr:col>3</xdr:col>
          <xdr:colOff>1028700</xdr:colOff>
          <xdr:row>158</xdr:row>
          <xdr:rowOff>167640</xdr:rowOff>
        </xdr:to>
        <xdr:sp macro="" textlink="">
          <xdr:nvSpPr>
            <xdr:cNvPr id="9862" name="Raum_3-Tisch_2-Platz_18" hidden="1">
              <a:extLst>
                <a:ext uri="{63B3BB69-23CF-44E3-9099-C40C66FF867C}">
                  <a14:compatExt spid="_x0000_s9862"/>
                </a:ext>
                <a:ext uri="{FF2B5EF4-FFF2-40B4-BE49-F238E27FC236}">
                  <a16:creationId xmlns:a16="http://schemas.microsoft.com/office/drawing/2014/main" id="{00000000-0008-0000-0300-00008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159</xdr:row>
          <xdr:rowOff>7620</xdr:rowOff>
        </xdr:from>
        <xdr:to>
          <xdr:col>3</xdr:col>
          <xdr:colOff>1028700</xdr:colOff>
          <xdr:row>159</xdr:row>
          <xdr:rowOff>167640</xdr:rowOff>
        </xdr:to>
        <xdr:sp macro="" textlink="">
          <xdr:nvSpPr>
            <xdr:cNvPr id="9863" name="Raum_3-Tisch_2-Platz_19" hidden="1">
              <a:extLst>
                <a:ext uri="{63B3BB69-23CF-44E3-9099-C40C66FF867C}">
                  <a14:compatExt spid="_x0000_s9863"/>
                </a:ext>
                <a:ext uri="{FF2B5EF4-FFF2-40B4-BE49-F238E27FC236}">
                  <a16:creationId xmlns:a16="http://schemas.microsoft.com/office/drawing/2014/main" id="{00000000-0008-0000-0300-00008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160</xdr:row>
          <xdr:rowOff>7620</xdr:rowOff>
        </xdr:from>
        <xdr:to>
          <xdr:col>3</xdr:col>
          <xdr:colOff>1028700</xdr:colOff>
          <xdr:row>160</xdr:row>
          <xdr:rowOff>167640</xdr:rowOff>
        </xdr:to>
        <xdr:sp macro="" textlink="">
          <xdr:nvSpPr>
            <xdr:cNvPr id="9864" name="Raum_3-Tisch_2-Platz_20" hidden="1">
              <a:extLst>
                <a:ext uri="{63B3BB69-23CF-44E3-9099-C40C66FF867C}">
                  <a14:compatExt spid="_x0000_s9864"/>
                </a:ext>
                <a:ext uri="{FF2B5EF4-FFF2-40B4-BE49-F238E27FC236}">
                  <a16:creationId xmlns:a16="http://schemas.microsoft.com/office/drawing/2014/main" id="{00000000-0008-0000-0300-00008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161</xdr:row>
          <xdr:rowOff>7620</xdr:rowOff>
        </xdr:from>
        <xdr:to>
          <xdr:col>3</xdr:col>
          <xdr:colOff>1028700</xdr:colOff>
          <xdr:row>161</xdr:row>
          <xdr:rowOff>167640</xdr:rowOff>
        </xdr:to>
        <xdr:sp macro="" textlink="">
          <xdr:nvSpPr>
            <xdr:cNvPr id="9865" name="Raum_3-Tisch_3-Platz_21" hidden="1">
              <a:extLst>
                <a:ext uri="{63B3BB69-23CF-44E3-9099-C40C66FF867C}">
                  <a14:compatExt spid="_x0000_s9865"/>
                </a:ext>
                <a:ext uri="{FF2B5EF4-FFF2-40B4-BE49-F238E27FC236}">
                  <a16:creationId xmlns:a16="http://schemas.microsoft.com/office/drawing/2014/main" id="{00000000-0008-0000-0300-00008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162</xdr:row>
          <xdr:rowOff>7620</xdr:rowOff>
        </xdr:from>
        <xdr:to>
          <xdr:col>3</xdr:col>
          <xdr:colOff>1028700</xdr:colOff>
          <xdr:row>162</xdr:row>
          <xdr:rowOff>167640</xdr:rowOff>
        </xdr:to>
        <xdr:sp macro="" textlink="">
          <xdr:nvSpPr>
            <xdr:cNvPr id="9866" name="Raum_3-Tisch_3-Platz_22" hidden="1">
              <a:extLst>
                <a:ext uri="{63B3BB69-23CF-44E3-9099-C40C66FF867C}">
                  <a14:compatExt spid="_x0000_s9866"/>
                </a:ext>
                <a:ext uri="{FF2B5EF4-FFF2-40B4-BE49-F238E27FC236}">
                  <a16:creationId xmlns:a16="http://schemas.microsoft.com/office/drawing/2014/main" id="{00000000-0008-0000-0300-00008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163</xdr:row>
          <xdr:rowOff>7620</xdr:rowOff>
        </xdr:from>
        <xdr:to>
          <xdr:col>3</xdr:col>
          <xdr:colOff>1028700</xdr:colOff>
          <xdr:row>163</xdr:row>
          <xdr:rowOff>167640</xdr:rowOff>
        </xdr:to>
        <xdr:sp macro="" textlink="">
          <xdr:nvSpPr>
            <xdr:cNvPr id="9867" name="Raum_3-Tisch_3-Platz_23" hidden="1">
              <a:extLst>
                <a:ext uri="{63B3BB69-23CF-44E3-9099-C40C66FF867C}">
                  <a14:compatExt spid="_x0000_s9867"/>
                </a:ext>
                <a:ext uri="{FF2B5EF4-FFF2-40B4-BE49-F238E27FC236}">
                  <a16:creationId xmlns:a16="http://schemas.microsoft.com/office/drawing/2014/main" id="{00000000-0008-0000-0300-00008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164</xdr:row>
          <xdr:rowOff>7620</xdr:rowOff>
        </xdr:from>
        <xdr:to>
          <xdr:col>3</xdr:col>
          <xdr:colOff>1028700</xdr:colOff>
          <xdr:row>164</xdr:row>
          <xdr:rowOff>167640</xdr:rowOff>
        </xdr:to>
        <xdr:sp macro="" textlink="">
          <xdr:nvSpPr>
            <xdr:cNvPr id="9868" name="Raum_3-Tisch_3-Platz_24" hidden="1">
              <a:extLst>
                <a:ext uri="{63B3BB69-23CF-44E3-9099-C40C66FF867C}">
                  <a14:compatExt spid="_x0000_s9868"/>
                </a:ext>
                <a:ext uri="{FF2B5EF4-FFF2-40B4-BE49-F238E27FC236}">
                  <a16:creationId xmlns:a16="http://schemas.microsoft.com/office/drawing/2014/main" id="{00000000-0008-0000-0300-00008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165</xdr:row>
          <xdr:rowOff>7620</xdr:rowOff>
        </xdr:from>
        <xdr:to>
          <xdr:col>3</xdr:col>
          <xdr:colOff>1028700</xdr:colOff>
          <xdr:row>165</xdr:row>
          <xdr:rowOff>167640</xdr:rowOff>
        </xdr:to>
        <xdr:sp macro="" textlink="">
          <xdr:nvSpPr>
            <xdr:cNvPr id="9869" name="Raum_3-Tisch_3-Platz_25" hidden="1">
              <a:extLst>
                <a:ext uri="{63B3BB69-23CF-44E3-9099-C40C66FF867C}">
                  <a14:compatExt spid="_x0000_s9869"/>
                </a:ext>
                <a:ext uri="{FF2B5EF4-FFF2-40B4-BE49-F238E27FC236}">
                  <a16:creationId xmlns:a16="http://schemas.microsoft.com/office/drawing/2014/main" id="{00000000-0008-0000-0300-00008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166</xdr:row>
          <xdr:rowOff>7620</xdr:rowOff>
        </xdr:from>
        <xdr:to>
          <xdr:col>3</xdr:col>
          <xdr:colOff>1028700</xdr:colOff>
          <xdr:row>166</xdr:row>
          <xdr:rowOff>167640</xdr:rowOff>
        </xdr:to>
        <xdr:sp macro="" textlink="">
          <xdr:nvSpPr>
            <xdr:cNvPr id="9870" name="Raum_3-Tisch_3-Platz_26" hidden="1">
              <a:extLst>
                <a:ext uri="{63B3BB69-23CF-44E3-9099-C40C66FF867C}">
                  <a14:compatExt spid="_x0000_s9870"/>
                </a:ext>
                <a:ext uri="{FF2B5EF4-FFF2-40B4-BE49-F238E27FC236}">
                  <a16:creationId xmlns:a16="http://schemas.microsoft.com/office/drawing/2014/main" id="{00000000-0008-0000-0300-00008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167</xdr:row>
          <xdr:rowOff>7620</xdr:rowOff>
        </xdr:from>
        <xdr:to>
          <xdr:col>3</xdr:col>
          <xdr:colOff>1028700</xdr:colOff>
          <xdr:row>167</xdr:row>
          <xdr:rowOff>167640</xdr:rowOff>
        </xdr:to>
        <xdr:sp macro="" textlink="">
          <xdr:nvSpPr>
            <xdr:cNvPr id="9871" name="Raum_3-Tisch_3-Platz_27" hidden="1">
              <a:extLst>
                <a:ext uri="{63B3BB69-23CF-44E3-9099-C40C66FF867C}">
                  <a14:compatExt spid="_x0000_s9871"/>
                </a:ext>
                <a:ext uri="{FF2B5EF4-FFF2-40B4-BE49-F238E27FC236}">
                  <a16:creationId xmlns:a16="http://schemas.microsoft.com/office/drawing/2014/main" id="{00000000-0008-0000-0300-00008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168</xdr:row>
          <xdr:rowOff>7620</xdr:rowOff>
        </xdr:from>
        <xdr:to>
          <xdr:col>3</xdr:col>
          <xdr:colOff>1028700</xdr:colOff>
          <xdr:row>168</xdr:row>
          <xdr:rowOff>167640</xdr:rowOff>
        </xdr:to>
        <xdr:sp macro="" textlink="">
          <xdr:nvSpPr>
            <xdr:cNvPr id="9872" name="Raum_3-Tisch_3-Platz_28" hidden="1">
              <a:extLst>
                <a:ext uri="{63B3BB69-23CF-44E3-9099-C40C66FF867C}">
                  <a14:compatExt spid="_x0000_s9872"/>
                </a:ext>
                <a:ext uri="{FF2B5EF4-FFF2-40B4-BE49-F238E27FC236}">
                  <a16:creationId xmlns:a16="http://schemas.microsoft.com/office/drawing/2014/main" id="{00000000-0008-0000-0300-00009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169</xdr:row>
          <xdr:rowOff>7620</xdr:rowOff>
        </xdr:from>
        <xdr:to>
          <xdr:col>3</xdr:col>
          <xdr:colOff>1028700</xdr:colOff>
          <xdr:row>169</xdr:row>
          <xdr:rowOff>167640</xdr:rowOff>
        </xdr:to>
        <xdr:sp macro="" textlink="">
          <xdr:nvSpPr>
            <xdr:cNvPr id="9873" name="Raum_3-Tisch_3-Platz_29" hidden="1">
              <a:extLst>
                <a:ext uri="{63B3BB69-23CF-44E3-9099-C40C66FF867C}">
                  <a14:compatExt spid="_x0000_s9873"/>
                </a:ext>
                <a:ext uri="{FF2B5EF4-FFF2-40B4-BE49-F238E27FC236}">
                  <a16:creationId xmlns:a16="http://schemas.microsoft.com/office/drawing/2014/main" id="{00000000-0008-0000-0300-00009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170</xdr:row>
          <xdr:rowOff>7620</xdr:rowOff>
        </xdr:from>
        <xdr:to>
          <xdr:col>3</xdr:col>
          <xdr:colOff>1028700</xdr:colOff>
          <xdr:row>170</xdr:row>
          <xdr:rowOff>167640</xdr:rowOff>
        </xdr:to>
        <xdr:sp macro="" textlink="">
          <xdr:nvSpPr>
            <xdr:cNvPr id="9874" name="Raum_3-Tisch_3-Platz_30" hidden="1">
              <a:extLst>
                <a:ext uri="{63B3BB69-23CF-44E3-9099-C40C66FF867C}">
                  <a14:compatExt spid="_x0000_s9874"/>
                </a:ext>
                <a:ext uri="{FF2B5EF4-FFF2-40B4-BE49-F238E27FC236}">
                  <a16:creationId xmlns:a16="http://schemas.microsoft.com/office/drawing/2014/main" id="{00000000-0008-0000-0300-00009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171</xdr:row>
          <xdr:rowOff>7620</xdr:rowOff>
        </xdr:from>
        <xdr:to>
          <xdr:col>3</xdr:col>
          <xdr:colOff>1028700</xdr:colOff>
          <xdr:row>171</xdr:row>
          <xdr:rowOff>167640</xdr:rowOff>
        </xdr:to>
        <xdr:sp macro="" textlink="">
          <xdr:nvSpPr>
            <xdr:cNvPr id="9875" name="Raum_3-Tisch_4-Platz_31" hidden="1">
              <a:extLst>
                <a:ext uri="{63B3BB69-23CF-44E3-9099-C40C66FF867C}">
                  <a14:compatExt spid="_x0000_s9875"/>
                </a:ext>
                <a:ext uri="{FF2B5EF4-FFF2-40B4-BE49-F238E27FC236}">
                  <a16:creationId xmlns:a16="http://schemas.microsoft.com/office/drawing/2014/main" id="{00000000-0008-0000-0300-00009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172</xdr:row>
          <xdr:rowOff>7620</xdr:rowOff>
        </xdr:from>
        <xdr:to>
          <xdr:col>3</xdr:col>
          <xdr:colOff>1028700</xdr:colOff>
          <xdr:row>172</xdr:row>
          <xdr:rowOff>167640</xdr:rowOff>
        </xdr:to>
        <xdr:sp macro="" textlink="">
          <xdr:nvSpPr>
            <xdr:cNvPr id="9876" name="Raum_3-Tisch_4-Platz_32" hidden="1">
              <a:extLst>
                <a:ext uri="{63B3BB69-23CF-44E3-9099-C40C66FF867C}">
                  <a14:compatExt spid="_x0000_s9876"/>
                </a:ext>
                <a:ext uri="{FF2B5EF4-FFF2-40B4-BE49-F238E27FC236}">
                  <a16:creationId xmlns:a16="http://schemas.microsoft.com/office/drawing/2014/main" id="{00000000-0008-0000-0300-00009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173</xdr:row>
          <xdr:rowOff>7620</xdr:rowOff>
        </xdr:from>
        <xdr:to>
          <xdr:col>3</xdr:col>
          <xdr:colOff>1028700</xdr:colOff>
          <xdr:row>173</xdr:row>
          <xdr:rowOff>167640</xdr:rowOff>
        </xdr:to>
        <xdr:sp macro="" textlink="">
          <xdr:nvSpPr>
            <xdr:cNvPr id="9877" name="Raum_3-Tisch_4-Platz_33" hidden="1">
              <a:extLst>
                <a:ext uri="{63B3BB69-23CF-44E3-9099-C40C66FF867C}">
                  <a14:compatExt spid="_x0000_s9877"/>
                </a:ext>
                <a:ext uri="{FF2B5EF4-FFF2-40B4-BE49-F238E27FC236}">
                  <a16:creationId xmlns:a16="http://schemas.microsoft.com/office/drawing/2014/main" id="{00000000-0008-0000-0300-00009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174</xdr:row>
          <xdr:rowOff>7620</xdr:rowOff>
        </xdr:from>
        <xdr:to>
          <xdr:col>3</xdr:col>
          <xdr:colOff>1028700</xdr:colOff>
          <xdr:row>174</xdr:row>
          <xdr:rowOff>167640</xdr:rowOff>
        </xdr:to>
        <xdr:sp macro="" textlink="">
          <xdr:nvSpPr>
            <xdr:cNvPr id="9878" name="Raum_3-Tisch_4-Platz_34" hidden="1">
              <a:extLst>
                <a:ext uri="{63B3BB69-23CF-44E3-9099-C40C66FF867C}">
                  <a14:compatExt spid="_x0000_s9878"/>
                </a:ext>
                <a:ext uri="{FF2B5EF4-FFF2-40B4-BE49-F238E27FC236}">
                  <a16:creationId xmlns:a16="http://schemas.microsoft.com/office/drawing/2014/main" id="{00000000-0008-0000-0300-00009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175</xdr:row>
          <xdr:rowOff>7620</xdr:rowOff>
        </xdr:from>
        <xdr:to>
          <xdr:col>3</xdr:col>
          <xdr:colOff>1028700</xdr:colOff>
          <xdr:row>175</xdr:row>
          <xdr:rowOff>167640</xdr:rowOff>
        </xdr:to>
        <xdr:sp macro="" textlink="">
          <xdr:nvSpPr>
            <xdr:cNvPr id="9879" name="Raum_3-Tisch_4-Platz_35" hidden="1">
              <a:extLst>
                <a:ext uri="{63B3BB69-23CF-44E3-9099-C40C66FF867C}">
                  <a14:compatExt spid="_x0000_s9879"/>
                </a:ext>
                <a:ext uri="{FF2B5EF4-FFF2-40B4-BE49-F238E27FC236}">
                  <a16:creationId xmlns:a16="http://schemas.microsoft.com/office/drawing/2014/main" id="{00000000-0008-0000-0300-00009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176</xdr:row>
          <xdr:rowOff>7620</xdr:rowOff>
        </xdr:from>
        <xdr:to>
          <xdr:col>3</xdr:col>
          <xdr:colOff>1028700</xdr:colOff>
          <xdr:row>176</xdr:row>
          <xdr:rowOff>167640</xdr:rowOff>
        </xdr:to>
        <xdr:sp macro="" textlink="">
          <xdr:nvSpPr>
            <xdr:cNvPr id="9880" name="Raum_3-Tisch_4-Platz_36" hidden="1">
              <a:extLst>
                <a:ext uri="{63B3BB69-23CF-44E3-9099-C40C66FF867C}">
                  <a14:compatExt spid="_x0000_s9880"/>
                </a:ext>
                <a:ext uri="{FF2B5EF4-FFF2-40B4-BE49-F238E27FC236}">
                  <a16:creationId xmlns:a16="http://schemas.microsoft.com/office/drawing/2014/main" id="{00000000-0008-0000-0300-00009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177</xdr:row>
          <xdr:rowOff>7620</xdr:rowOff>
        </xdr:from>
        <xdr:to>
          <xdr:col>3</xdr:col>
          <xdr:colOff>1028700</xdr:colOff>
          <xdr:row>177</xdr:row>
          <xdr:rowOff>167640</xdr:rowOff>
        </xdr:to>
        <xdr:sp macro="" textlink="">
          <xdr:nvSpPr>
            <xdr:cNvPr id="9881" name="Raum_3-Tisch_4-Platz_37" hidden="1">
              <a:extLst>
                <a:ext uri="{63B3BB69-23CF-44E3-9099-C40C66FF867C}">
                  <a14:compatExt spid="_x0000_s9881"/>
                </a:ext>
                <a:ext uri="{FF2B5EF4-FFF2-40B4-BE49-F238E27FC236}">
                  <a16:creationId xmlns:a16="http://schemas.microsoft.com/office/drawing/2014/main" id="{00000000-0008-0000-0300-00009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178</xdr:row>
          <xdr:rowOff>7620</xdr:rowOff>
        </xdr:from>
        <xdr:to>
          <xdr:col>3</xdr:col>
          <xdr:colOff>1028700</xdr:colOff>
          <xdr:row>178</xdr:row>
          <xdr:rowOff>167640</xdr:rowOff>
        </xdr:to>
        <xdr:sp macro="" textlink="">
          <xdr:nvSpPr>
            <xdr:cNvPr id="9882" name="Raum_3-Tisch_4-Platz_38" hidden="1">
              <a:extLst>
                <a:ext uri="{63B3BB69-23CF-44E3-9099-C40C66FF867C}">
                  <a14:compatExt spid="_x0000_s9882"/>
                </a:ext>
                <a:ext uri="{FF2B5EF4-FFF2-40B4-BE49-F238E27FC236}">
                  <a16:creationId xmlns:a16="http://schemas.microsoft.com/office/drawing/2014/main" id="{00000000-0008-0000-0300-00009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179</xdr:row>
          <xdr:rowOff>7620</xdr:rowOff>
        </xdr:from>
        <xdr:to>
          <xdr:col>3</xdr:col>
          <xdr:colOff>1028700</xdr:colOff>
          <xdr:row>179</xdr:row>
          <xdr:rowOff>167640</xdr:rowOff>
        </xdr:to>
        <xdr:sp macro="" textlink="">
          <xdr:nvSpPr>
            <xdr:cNvPr id="9883" name="Raum_3-Tisch_4-Platz_39" hidden="1">
              <a:extLst>
                <a:ext uri="{63B3BB69-23CF-44E3-9099-C40C66FF867C}">
                  <a14:compatExt spid="_x0000_s9883"/>
                </a:ext>
                <a:ext uri="{FF2B5EF4-FFF2-40B4-BE49-F238E27FC236}">
                  <a16:creationId xmlns:a16="http://schemas.microsoft.com/office/drawing/2014/main" id="{00000000-0008-0000-0300-00009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180</xdr:row>
          <xdr:rowOff>7620</xdr:rowOff>
        </xdr:from>
        <xdr:to>
          <xdr:col>3</xdr:col>
          <xdr:colOff>1028700</xdr:colOff>
          <xdr:row>180</xdr:row>
          <xdr:rowOff>167640</xdr:rowOff>
        </xdr:to>
        <xdr:sp macro="" textlink="">
          <xdr:nvSpPr>
            <xdr:cNvPr id="9884" name="Raum_3-Tisch_4-Platz_40" hidden="1">
              <a:extLst>
                <a:ext uri="{63B3BB69-23CF-44E3-9099-C40C66FF867C}">
                  <a14:compatExt spid="_x0000_s9884"/>
                </a:ext>
                <a:ext uri="{FF2B5EF4-FFF2-40B4-BE49-F238E27FC236}">
                  <a16:creationId xmlns:a16="http://schemas.microsoft.com/office/drawing/2014/main" id="{00000000-0008-0000-0300-00009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181</xdr:row>
          <xdr:rowOff>7620</xdr:rowOff>
        </xdr:from>
        <xdr:to>
          <xdr:col>3</xdr:col>
          <xdr:colOff>1028700</xdr:colOff>
          <xdr:row>181</xdr:row>
          <xdr:rowOff>167640</xdr:rowOff>
        </xdr:to>
        <xdr:sp macro="" textlink="">
          <xdr:nvSpPr>
            <xdr:cNvPr id="9885" name="Raum_3-Tisch_5-Platz_41" hidden="1">
              <a:extLst>
                <a:ext uri="{63B3BB69-23CF-44E3-9099-C40C66FF867C}">
                  <a14:compatExt spid="_x0000_s9885"/>
                </a:ext>
                <a:ext uri="{FF2B5EF4-FFF2-40B4-BE49-F238E27FC236}">
                  <a16:creationId xmlns:a16="http://schemas.microsoft.com/office/drawing/2014/main" id="{00000000-0008-0000-0300-00009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182</xdr:row>
          <xdr:rowOff>7620</xdr:rowOff>
        </xdr:from>
        <xdr:to>
          <xdr:col>3</xdr:col>
          <xdr:colOff>1028700</xdr:colOff>
          <xdr:row>182</xdr:row>
          <xdr:rowOff>167640</xdr:rowOff>
        </xdr:to>
        <xdr:sp macro="" textlink="">
          <xdr:nvSpPr>
            <xdr:cNvPr id="9886" name="Raum_3-Tisch_5-Platz_42" hidden="1">
              <a:extLst>
                <a:ext uri="{63B3BB69-23CF-44E3-9099-C40C66FF867C}">
                  <a14:compatExt spid="_x0000_s9886"/>
                </a:ext>
                <a:ext uri="{FF2B5EF4-FFF2-40B4-BE49-F238E27FC236}">
                  <a16:creationId xmlns:a16="http://schemas.microsoft.com/office/drawing/2014/main" id="{00000000-0008-0000-0300-00009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183</xdr:row>
          <xdr:rowOff>7620</xdr:rowOff>
        </xdr:from>
        <xdr:to>
          <xdr:col>3</xdr:col>
          <xdr:colOff>1028700</xdr:colOff>
          <xdr:row>183</xdr:row>
          <xdr:rowOff>167640</xdr:rowOff>
        </xdr:to>
        <xdr:sp macro="" textlink="">
          <xdr:nvSpPr>
            <xdr:cNvPr id="9887" name="Raum_3-Tisch_5-Platz_43" hidden="1">
              <a:extLst>
                <a:ext uri="{63B3BB69-23CF-44E3-9099-C40C66FF867C}">
                  <a14:compatExt spid="_x0000_s9887"/>
                </a:ext>
                <a:ext uri="{FF2B5EF4-FFF2-40B4-BE49-F238E27FC236}">
                  <a16:creationId xmlns:a16="http://schemas.microsoft.com/office/drawing/2014/main" id="{00000000-0008-0000-0300-00009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184</xdr:row>
          <xdr:rowOff>7620</xdr:rowOff>
        </xdr:from>
        <xdr:to>
          <xdr:col>3</xdr:col>
          <xdr:colOff>1028700</xdr:colOff>
          <xdr:row>184</xdr:row>
          <xdr:rowOff>167640</xdr:rowOff>
        </xdr:to>
        <xdr:sp macro="" textlink="">
          <xdr:nvSpPr>
            <xdr:cNvPr id="9888" name="Raum_3-Tisch_5-Platz_44" hidden="1">
              <a:extLst>
                <a:ext uri="{63B3BB69-23CF-44E3-9099-C40C66FF867C}">
                  <a14:compatExt spid="_x0000_s9888"/>
                </a:ext>
                <a:ext uri="{FF2B5EF4-FFF2-40B4-BE49-F238E27FC236}">
                  <a16:creationId xmlns:a16="http://schemas.microsoft.com/office/drawing/2014/main" id="{00000000-0008-0000-0300-0000A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185</xdr:row>
          <xdr:rowOff>7620</xdr:rowOff>
        </xdr:from>
        <xdr:to>
          <xdr:col>3</xdr:col>
          <xdr:colOff>1028700</xdr:colOff>
          <xdr:row>185</xdr:row>
          <xdr:rowOff>167640</xdr:rowOff>
        </xdr:to>
        <xdr:sp macro="" textlink="">
          <xdr:nvSpPr>
            <xdr:cNvPr id="9889" name="Raum_3-Tisch_5-Platz_45" hidden="1">
              <a:extLst>
                <a:ext uri="{63B3BB69-23CF-44E3-9099-C40C66FF867C}">
                  <a14:compatExt spid="_x0000_s9889"/>
                </a:ext>
                <a:ext uri="{FF2B5EF4-FFF2-40B4-BE49-F238E27FC236}">
                  <a16:creationId xmlns:a16="http://schemas.microsoft.com/office/drawing/2014/main" id="{00000000-0008-0000-0300-0000A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186</xdr:row>
          <xdr:rowOff>7620</xdr:rowOff>
        </xdr:from>
        <xdr:to>
          <xdr:col>3</xdr:col>
          <xdr:colOff>1028700</xdr:colOff>
          <xdr:row>186</xdr:row>
          <xdr:rowOff>167640</xdr:rowOff>
        </xdr:to>
        <xdr:sp macro="" textlink="">
          <xdr:nvSpPr>
            <xdr:cNvPr id="9890" name="Raum_3-Tisch_5-Platz_46" hidden="1">
              <a:extLst>
                <a:ext uri="{63B3BB69-23CF-44E3-9099-C40C66FF867C}">
                  <a14:compatExt spid="_x0000_s9890"/>
                </a:ext>
                <a:ext uri="{FF2B5EF4-FFF2-40B4-BE49-F238E27FC236}">
                  <a16:creationId xmlns:a16="http://schemas.microsoft.com/office/drawing/2014/main" id="{00000000-0008-0000-0300-0000A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187</xdr:row>
          <xdr:rowOff>7620</xdr:rowOff>
        </xdr:from>
        <xdr:to>
          <xdr:col>3</xdr:col>
          <xdr:colOff>1028700</xdr:colOff>
          <xdr:row>187</xdr:row>
          <xdr:rowOff>167640</xdr:rowOff>
        </xdr:to>
        <xdr:sp macro="" textlink="">
          <xdr:nvSpPr>
            <xdr:cNvPr id="9891" name="Raum_3-Tisch_5-Platz_47" hidden="1">
              <a:extLst>
                <a:ext uri="{63B3BB69-23CF-44E3-9099-C40C66FF867C}">
                  <a14:compatExt spid="_x0000_s9891"/>
                </a:ext>
                <a:ext uri="{FF2B5EF4-FFF2-40B4-BE49-F238E27FC236}">
                  <a16:creationId xmlns:a16="http://schemas.microsoft.com/office/drawing/2014/main" id="{00000000-0008-0000-0300-0000A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188</xdr:row>
          <xdr:rowOff>7620</xdr:rowOff>
        </xdr:from>
        <xdr:to>
          <xdr:col>3</xdr:col>
          <xdr:colOff>1028700</xdr:colOff>
          <xdr:row>188</xdr:row>
          <xdr:rowOff>167640</xdr:rowOff>
        </xdr:to>
        <xdr:sp macro="" textlink="">
          <xdr:nvSpPr>
            <xdr:cNvPr id="9892" name="Raum_3-Tisch_5-Platz_48" hidden="1">
              <a:extLst>
                <a:ext uri="{63B3BB69-23CF-44E3-9099-C40C66FF867C}">
                  <a14:compatExt spid="_x0000_s9892"/>
                </a:ext>
                <a:ext uri="{FF2B5EF4-FFF2-40B4-BE49-F238E27FC236}">
                  <a16:creationId xmlns:a16="http://schemas.microsoft.com/office/drawing/2014/main" id="{00000000-0008-0000-0300-0000A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189</xdr:row>
          <xdr:rowOff>7620</xdr:rowOff>
        </xdr:from>
        <xdr:to>
          <xdr:col>3</xdr:col>
          <xdr:colOff>1028700</xdr:colOff>
          <xdr:row>189</xdr:row>
          <xdr:rowOff>167640</xdr:rowOff>
        </xdr:to>
        <xdr:sp macro="" textlink="">
          <xdr:nvSpPr>
            <xdr:cNvPr id="9893" name="Raum_3-Tisch_5-Platz_49" hidden="1">
              <a:extLst>
                <a:ext uri="{63B3BB69-23CF-44E3-9099-C40C66FF867C}">
                  <a14:compatExt spid="_x0000_s9893"/>
                </a:ext>
                <a:ext uri="{FF2B5EF4-FFF2-40B4-BE49-F238E27FC236}">
                  <a16:creationId xmlns:a16="http://schemas.microsoft.com/office/drawing/2014/main" id="{00000000-0008-0000-0300-0000A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190</xdr:row>
          <xdr:rowOff>7620</xdr:rowOff>
        </xdr:from>
        <xdr:to>
          <xdr:col>3</xdr:col>
          <xdr:colOff>1028700</xdr:colOff>
          <xdr:row>190</xdr:row>
          <xdr:rowOff>167640</xdr:rowOff>
        </xdr:to>
        <xdr:sp macro="" textlink="">
          <xdr:nvSpPr>
            <xdr:cNvPr id="9894" name="Raum_3-Tisch_5-Platz_50" hidden="1">
              <a:extLst>
                <a:ext uri="{63B3BB69-23CF-44E3-9099-C40C66FF867C}">
                  <a14:compatExt spid="_x0000_s9894"/>
                </a:ext>
                <a:ext uri="{FF2B5EF4-FFF2-40B4-BE49-F238E27FC236}">
                  <a16:creationId xmlns:a16="http://schemas.microsoft.com/office/drawing/2014/main" id="{00000000-0008-0000-0300-0000A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191</xdr:row>
          <xdr:rowOff>7620</xdr:rowOff>
        </xdr:from>
        <xdr:to>
          <xdr:col>3</xdr:col>
          <xdr:colOff>1028700</xdr:colOff>
          <xdr:row>191</xdr:row>
          <xdr:rowOff>167640</xdr:rowOff>
        </xdr:to>
        <xdr:sp macro="" textlink="">
          <xdr:nvSpPr>
            <xdr:cNvPr id="9895" name="Raum_4-Tisch_1-Platz_1" hidden="1">
              <a:extLst>
                <a:ext uri="{63B3BB69-23CF-44E3-9099-C40C66FF867C}">
                  <a14:compatExt spid="_x0000_s9895"/>
                </a:ext>
                <a:ext uri="{FF2B5EF4-FFF2-40B4-BE49-F238E27FC236}">
                  <a16:creationId xmlns:a16="http://schemas.microsoft.com/office/drawing/2014/main" id="{00000000-0008-0000-0300-0000A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192</xdr:row>
          <xdr:rowOff>7620</xdr:rowOff>
        </xdr:from>
        <xdr:to>
          <xdr:col>3</xdr:col>
          <xdr:colOff>1028700</xdr:colOff>
          <xdr:row>192</xdr:row>
          <xdr:rowOff>167640</xdr:rowOff>
        </xdr:to>
        <xdr:sp macro="" textlink="">
          <xdr:nvSpPr>
            <xdr:cNvPr id="9896" name="Raum_4-Tisch_1-Platz_2" hidden="1">
              <a:extLst>
                <a:ext uri="{63B3BB69-23CF-44E3-9099-C40C66FF867C}">
                  <a14:compatExt spid="_x0000_s9896"/>
                </a:ext>
                <a:ext uri="{FF2B5EF4-FFF2-40B4-BE49-F238E27FC236}">
                  <a16:creationId xmlns:a16="http://schemas.microsoft.com/office/drawing/2014/main" id="{00000000-0008-0000-0300-0000A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193</xdr:row>
          <xdr:rowOff>7620</xdr:rowOff>
        </xdr:from>
        <xdr:to>
          <xdr:col>3</xdr:col>
          <xdr:colOff>1028700</xdr:colOff>
          <xdr:row>193</xdr:row>
          <xdr:rowOff>167640</xdr:rowOff>
        </xdr:to>
        <xdr:sp macro="" textlink="">
          <xdr:nvSpPr>
            <xdr:cNvPr id="9897" name="Raum_4-Tisch_1-Platz_3" hidden="1">
              <a:extLst>
                <a:ext uri="{63B3BB69-23CF-44E3-9099-C40C66FF867C}">
                  <a14:compatExt spid="_x0000_s9897"/>
                </a:ext>
                <a:ext uri="{FF2B5EF4-FFF2-40B4-BE49-F238E27FC236}">
                  <a16:creationId xmlns:a16="http://schemas.microsoft.com/office/drawing/2014/main" id="{00000000-0008-0000-0300-0000A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194</xdr:row>
          <xdr:rowOff>7620</xdr:rowOff>
        </xdr:from>
        <xdr:to>
          <xdr:col>3</xdr:col>
          <xdr:colOff>1028700</xdr:colOff>
          <xdr:row>194</xdr:row>
          <xdr:rowOff>167640</xdr:rowOff>
        </xdr:to>
        <xdr:sp macro="" textlink="">
          <xdr:nvSpPr>
            <xdr:cNvPr id="9898" name="Raum_4-Tisch_1-Platz_4" hidden="1">
              <a:extLst>
                <a:ext uri="{63B3BB69-23CF-44E3-9099-C40C66FF867C}">
                  <a14:compatExt spid="_x0000_s9898"/>
                </a:ext>
                <a:ext uri="{FF2B5EF4-FFF2-40B4-BE49-F238E27FC236}">
                  <a16:creationId xmlns:a16="http://schemas.microsoft.com/office/drawing/2014/main" id="{00000000-0008-0000-0300-0000A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195</xdr:row>
          <xdr:rowOff>7620</xdr:rowOff>
        </xdr:from>
        <xdr:to>
          <xdr:col>3</xdr:col>
          <xdr:colOff>1028700</xdr:colOff>
          <xdr:row>195</xdr:row>
          <xdr:rowOff>167640</xdr:rowOff>
        </xdr:to>
        <xdr:sp macro="" textlink="">
          <xdr:nvSpPr>
            <xdr:cNvPr id="9899" name="Raum_4-Tisch_1-Platz_5" hidden="1">
              <a:extLst>
                <a:ext uri="{63B3BB69-23CF-44E3-9099-C40C66FF867C}">
                  <a14:compatExt spid="_x0000_s9899"/>
                </a:ext>
                <a:ext uri="{FF2B5EF4-FFF2-40B4-BE49-F238E27FC236}">
                  <a16:creationId xmlns:a16="http://schemas.microsoft.com/office/drawing/2014/main" id="{00000000-0008-0000-0300-0000A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196</xdr:row>
          <xdr:rowOff>7620</xdr:rowOff>
        </xdr:from>
        <xdr:to>
          <xdr:col>3</xdr:col>
          <xdr:colOff>1028700</xdr:colOff>
          <xdr:row>196</xdr:row>
          <xdr:rowOff>167640</xdr:rowOff>
        </xdr:to>
        <xdr:sp macro="" textlink="">
          <xdr:nvSpPr>
            <xdr:cNvPr id="9900" name="Raum_4-Tisch_1-Platz_6" hidden="1">
              <a:extLst>
                <a:ext uri="{63B3BB69-23CF-44E3-9099-C40C66FF867C}">
                  <a14:compatExt spid="_x0000_s9900"/>
                </a:ext>
                <a:ext uri="{FF2B5EF4-FFF2-40B4-BE49-F238E27FC236}">
                  <a16:creationId xmlns:a16="http://schemas.microsoft.com/office/drawing/2014/main" id="{00000000-0008-0000-0300-0000A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197</xdr:row>
          <xdr:rowOff>7620</xdr:rowOff>
        </xdr:from>
        <xdr:to>
          <xdr:col>3</xdr:col>
          <xdr:colOff>1028700</xdr:colOff>
          <xdr:row>197</xdr:row>
          <xdr:rowOff>167640</xdr:rowOff>
        </xdr:to>
        <xdr:sp macro="" textlink="">
          <xdr:nvSpPr>
            <xdr:cNvPr id="9901" name="Raum_4-Tisch_1-Platz_7" hidden="1">
              <a:extLst>
                <a:ext uri="{63B3BB69-23CF-44E3-9099-C40C66FF867C}">
                  <a14:compatExt spid="_x0000_s9901"/>
                </a:ext>
                <a:ext uri="{FF2B5EF4-FFF2-40B4-BE49-F238E27FC236}">
                  <a16:creationId xmlns:a16="http://schemas.microsoft.com/office/drawing/2014/main" id="{00000000-0008-0000-0300-0000A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198</xdr:row>
          <xdr:rowOff>7620</xdr:rowOff>
        </xdr:from>
        <xdr:to>
          <xdr:col>3</xdr:col>
          <xdr:colOff>1028700</xdr:colOff>
          <xdr:row>198</xdr:row>
          <xdr:rowOff>167640</xdr:rowOff>
        </xdr:to>
        <xdr:sp macro="" textlink="">
          <xdr:nvSpPr>
            <xdr:cNvPr id="9902" name="Raum_4-Tisch_1-Platz_8" hidden="1">
              <a:extLst>
                <a:ext uri="{63B3BB69-23CF-44E3-9099-C40C66FF867C}">
                  <a14:compatExt spid="_x0000_s9902"/>
                </a:ext>
                <a:ext uri="{FF2B5EF4-FFF2-40B4-BE49-F238E27FC236}">
                  <a16:creationId xmlns:a16="http://schemas.microsoft.com/office/drawing/2014/main" id="{00000000-0008-0000-0300-0000A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199</xdr:row>
          <xdr:rowOff>7620</xdr:rowOff>
        </xdr:from>
        <xdr:to>
          <xdr:col>3</xdr:col>
          <xdr:colOff>1028700</xdr:colOff>
          <xdr:row>199</xdr:row>
          <xdr:rowOff>167640</xdr:rowOff>
        </xdr:to>
        <xdr:sp macro="" textlink="">
          <xdr:nvSpPr>
            <xdr:cNvPr id="9903" name="Raum_4-Tisch_2-Platz_9" hidden="1">
              <a:extLst>
                <a:ext uri="{63B3BB69-23CF-44E3-9099-C40C66FF867C}">
                  <a14:compatExt spid="_x0000_s9903"/>
                </a:ext>
                <a:ext uri="{FF2B5EF4-FFF2-40B4-BE49-F238E27FC236}">
                  <a16:creationId xmlns:a16="http://schemas.microsoft.com/office/drawing/2014/main" id="{00000000-0008-0000-0300-0000A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200</xdr:row>
          <xdr:rowOff>7620</xdr:rowOff>
        </xdr:from>
        <xdr:to>
          <xdr:col>3</xdr:col>
          <xdr:colOff>1028700</xdr:colOff>
          <xdr:row>200</xdr:row>
          <xdr:rowOff>167640</xdr:rowOff>
        </xdr:to>
        <xdr:sp macro="" textlink="">
          <xdr:nvSpPr>
            <xdr:cNvPr id="9904" name="Raum_4-Tisch_2-Platz_10" hidden="1">
              <a:extLst>
                <a:ext uri="{63B3BB69-23CF-44E3-9099-C40C66FF867C}">
                  <a14:compatExt spid="_x0000_s9904"/>
                </a:ext>
                <a:ext uri="{FF2B5EF4-FFF2-40B4-BE49-F238E27FC236}">
                  <a16:creationId xmlns:a16="http://schemas.microsoft.com/office/drawing/2014/main" id="{00000000-0008-0000-0300-0000B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201</xdr:row>
          <xdr:rowOff>7620</xdr:rowOff>
        </xdr:from>
        <xdr:to>
          <xdr:col>3</xdr:col>
          <xdr:colOff>1028700</xdr:colOff>
          <xdr:row>201</xdr:row>
          <xdr:rowOff>167640</xdr:rowOff>
        </xdr:to>
        <xdr:sp macro="" textlink="">
          <xdr:nvSpPr>
            <xdr:cNvPr id="9905" name="Raum_4-Tisch_2-Platz_11" hidden="1">
              <a:extLst>
                <a:ext uri="{63B3BB69-23CF-44E3-9099-C40C66FF867C}">
                  <a14:compatExt spid="_x0000_s9905"/>
                </a:ext>
                <a:ext uri="{FF2B5EF4-FFF2-40B4-BE49-F238E27FC236}">
                  <a16:creationId xmlns:a16="http://schemas.microsoft.com/office/drawing/2014/main" id="{00000000-0008-0000-0300-0000B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202</xdr:row>
          <xdr:rowOff>7620</xdr:rowOff>
        </xdr:from>
        <xdr:to>
          <xdr:col>3</xdr:col>
          <xdr:colOff>1028700</xdr:colOff>
          <xdr:row>202</xdr:row>
          <xdr:rowOff>167640</xdr:rowOff>
        </xdr:to>
        <xdr:sp macro="" textlink="">
          <xdr:nvSpPr>
            <xdr:cNvPr id="9906" name="Raum_4-Tisch_2-Platz_12" hidden="1">
              <a:extLst>
                <a:ext uri="{63B3BB69-23CF-44E3-9099-C40C66FF867C}">
                  <a14:compatExt spid="_x0000_s9906"/>
                </a:ext>
                <a:ext uri="{FF2B5EF4-FFF2-40B4-BE49-F238E27FC236}">
                  <a16:creationId xmlns:a16="http://schemas.microsoft.com/office/drawing/2014/main" id="{00000000-0008-0000-0300-0000B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203</xdr:row>
          <xdr:rowOff>7620</xdr:rowOff>
        </xdr:from>
        <xdr:to>
          <xdr:col>3</xdr:col>
          <xdr:colOff>1028700</xdr:colOff>
          <xdr:row>203</xdr:row>
          <xdr:rowOff>167640</xdr:rowOff>
        </xdr:to>
        <xdr:sp macro="" textlink="">
          <xdr:nvSpPr>
            <xdr:cNvPr id="9907" name="Raum_4-Tisch_2-Platz_13" hidden="1">
              <a:extLst>
                <a:ext uri="{63B3BB69-23CF-44E3-9099-C40C66FF867C}">
                  <a14:compatExt spid="_x0000_s9907"/>
                </a:ext>
                <a:ext uri="{FF2B5EF4-FFF2-40B4-BE49-F238E27FC236}">
                  <a16:creationId xmlns:a16="http://schemas.microsoft.com/office/drawing/2014/main" id="{00000000-0008-0000-0300-0000B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204</xdr:row>
          <xdr:rowOff>7620</xdr:rowOff>
        </xdr:from>
        <xdr:to>
          <xdr:col>3</xdr:col>
          <xdr:colOff>1028700</xdr:colOff>
          <xdr:row>204</xdr:row>
          <xdr:rowOff>167640</xdr:rowOff>
        </xdr:to>
        <xdr:sp macro="" textlink="">
          <xdr:nvSpPr>
            <xdr:cNvPr id="9908" name="Raum_4-Tisch_2-Platz_14" hidden="1">
              <a:extLst>
                <a:ext uri="{63B3BB69-23CF-44E3-9099-C40C66FF867C}">
                  <a14:compatExt spid="_x0000_s9908"/>
                </a:ext>
                <a:ext uri="{FF2B5EF4-FFF2-40B4-BE49-F238E27FC236}">
                  <a16:creationId xmlns:a16="http://schemas.microsoft.com/office/drawing/2014/main" id="{00000000-0008-0000-0300-0000B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205</xdr:row>
          <xdr:rowOff>7620</xdr:rowOff>
        </xdr:from>
        <xdr:to>
          <xdr:col>3</xdr:col>
          <xdr:colOff>1028700</xdr:colOff>
          <xdr:row>205</xdr:row>
          <xdr:rowOff>167640</xdr:rowOff>
        </xdr:to>
        <xdr:sp macro="" textlink="">
          <xdr:nvSpPr>
            <xdr:cNvPr id="9909" name="Raum_4-Tisch_2-Platz_15" hidden="1">
              <a:extLst>
                <a:ext uri="{63B3BB69-23CF-44E3-9099-C40C66FF867C}">
                  <a14:compatExt spid="_x0000_s9909"/>
                </a:ext>
                <a:ext uri="{FF2B5EF4-FFF2-40B4-BE49-F238E27FC236}">
                  <a16:creationId xmlns:a16="http://schemas.microsoft.com/office/drawing/2014/main" id="{00000000-0008-0000-0300-0000B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206</xdr:row>
          <xdr:rowOff>7620</xdr:rowOff>
        </xdr:from>
        <xdr:to>
          <xdr:col>3</xdr:col>
          <xdr:colOff>1028700</xdr:colOff>
          <xdr:row>206</xdr:row>
          <xdr:rowOff>167640</xdr:rowOff>
        </xdr:to>
        <xdr:sp macro="" textlink="">
          <xdr:nvSpPr>
            <xdr:cNvPr id="9910" name="Raum_4-Tisch_2-Platz_16" hidden="1">
              <a:extLst>
                <a:ext uri="{63B3BB69-23CF-44E3-9099-C40C66FF867C}">
                  <a14:compatExt spid="_x0000_s9910"/>
                </a:ext>
                <a:ext uri="{FF2B5EF4-FFF2-40B4-BE49-F238E27FC236}">
                  <a16:creationId xmlns:a16="http://schemas.microsoft.com/office/drawing/2014/main" id="{00000000-0008-0000-0300-0000B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207</xdr:row>
          <xdr:rowOff>7620</xdr:rowOff>
        </xdr:from>
        <xdr:to>
          <xdr:col>3</xdr:col>
          <xdr:colOff>1028700</xdr:colOff>
          <xdr:row>207</xdr:row>
          <xdr:rowOff>167640</xdr:rowOff>
        </xdr:to>
        <xdr:sp macro="" textlink="">
          <xdr:nvSpPr>
            <xdr:cNvPr id="9911" name="Raum_5-Tisch_1-Platz_1" hidden="1">
              <a:extLst>
                <a:ext uri="{63B3BB69-23CF-44E3-9099-C40C66FF867C}">
                  <a14:compatExt spid="_x0000_s9911"/>
                </a:ext>
                <a:ext uri="{FF2B5EF4-FFF2-40B4-BE49-F238E27FC236}">
                  <a16:creationId xmlns:a16="http://schemas.microsoft.com/office/drawing/2014/main" id="{00000000-0008-0000-0300-0000B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208</xdr:row>
          <xdr:rowOff>7620</xdr:rowOff>
        </xdr:from>
        <xdr:to>
          <xdr:col>3</xdr:col>
          <xdr:colOff>1028700</xdr:colOff>
          <xdr:row>208</xdr:row>
          <xdr:rowOff>167640</xdr:rowOff>
        </xdr:to>
        <xdr:sp macro="" textlink="">
          <xdr:nvSpPr>
            <xdr:cNvPr id="9912" name="Raum_5-Tisch_1-Platz_2" hidden="1">
              <a:extLst>
                <a:ext uri="{63B3BB69-23CF-44E3-9099-C40C66FF867C}">
                  <a14:compatExt spid="_x0000_s9912"/>
                </a:ext>
                <a:ext uri="{FF2B5EF4-FFF2-40B4-BE49-F238E27FC236}">
                  <a16:creationId xmlns:a16="http://schemas.microsoft.com/office/drawing/2014/main" id="{00000000-0008-0000-0300-0000B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209</xdr:row>
          <xdr:rowOff>7620</xdr:rowOff>
        </xdr:from>
        <xdr:to>
          <xdr:col>3</xdr:col>
          <xdr:colOff>1028700</xdr:colOff>
          <xdr:row>209</xdr:row>
          <xdr:rowOff>167640</xdr:rowOff>
        </xdr:to>
        <xdr:sp macro="" textlink="">
          <xdr:nvSpPr>
            <xdr:cNvPr id="9913" name="Raum_5-Tisch_1-Platz_3" hidden="1">
              <a:extLst>
                <a:ext uri="{63B3BB69-23CF-44E3-9099-C40C66FF867C}">
                  <a14:compatExt spid="_x0000_s9913"/>
                </a:ext>
                <a:ext uri="{FF2B5EF4-FFF2-40B4-BE49-F238E27FC236}">
                  <a16:creationId xmlns:a16="http://schemas.microsoft.com/office/drawing/2014/main" id="{00000000-0008-0000-0300-0000B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210</xdr:row>
          <xdr:rowOff>7620</xdr:rowOff>
        </xdr:from>
        <xdr:to>
          <xdr:col>3</xdr:col>
          <xdr:colOff>1028700</xdr:colOff>
          <xdr:row>210</xdr:row>
          <xdr:rowOff>167640</xdr:rowOff>
        </xdr:to>
        <xdr:sp macro="" textlink="">
          <xdr:nvSpPr>
            <xdr:cNvPr id="9914" name="Raum_5-Tisch_1-Platz_4" hidden="1">
              <a:extLst>
                <a:ext uri="{63B3BB69-23CF-44E3-9099-C40C66FF867C}">
                  <a14:compatExt spid="_x0000_s9914"/>
                </a:ext>
                <a:ext uri="{FF2B5EF4-FFF2-40B4-BE49-F238E27FC236}">
                  <a16:creationId xmlns:a16="http://schemas.microsoft.com/office/drawing/2014/main" id="{00000000-0008-0000-0300-0000B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211</xdr:row>
          <xdr:rowOff>7620</xdr:rowOff>
        </xdr:from>
        <xdr:to>
          <xdr:col>3</xdr:col>
          <xdr:colOff>1028700</xdr:colOff>
          <xdr:row>211</xdr:row>
          <xdr:rowOff>167640</xdr:rowOff>
        </xdr:to>
        <xdr:sp macro="" textlink="">
          <xdr:nvSpPr>
            <xdr:cNvPr id="9915" name="Raum_5-Tisch_1-Platz_5" hidden="1">
              <a:extLst>
                <a:ext uri="{63B3BB69-23CF-44E3-9099-C40C66FF867C}">
                  <a14:compatExt spid="_x0000_s9915"/>
                </a:ext>
                <a:ext uri="{FF2B5EF4-FFF2-40B4-BE49-F238E27FC236}">
                  <a16:creationId xmlns:a16="http://schemas.microsoft.com/office/drawing/2014/main" id="{00000000-0008-0000-0300-0000B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212</xdr:row>
          <xdr:rowOff>7620</xdr:rowOff>
        </xdr:from>
        <xdr:to>
          <xdr:col>3</xdr:col>
          <xdr:colOff>1028700</xdr:colOff>
          <xdr:row>212</xdr:row>
          <xdr:rowOff>167640</xdr:rowOff>
        </xdr:to>
        <xdr:sp macro="" textlink="">
          <xdr:nvSpPr>
            <xdr:cNvPr id="9916" name="Raum_5-Tisch_1-Platz_6" hidden="1">
              <a:extLst>
                <a:ext uri="{63B3BB69-23CF-44E3-9099-C40C66FF867C}">
                  <a14:compatExt spid="_x0000_s9916"/>
                </a:ext>
                <a:ext uri="{FF2B5EF4-FFF2-40B4-BE49-F238E27FC236}">
                  <a16:creationId xmlns:a16="http://schemas.microsoft.com/office/drawing/2014/main" id="{00000000-0008-0000-0300-0000B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213</xdr:row>
          <xdr:rowOff>7620</xdr:rowOff>
        </xdr:from>
        <xdr:to>
          <xdr:col>3</xdr:col>
          <xdr:colOff>1028700</xdr:colOff>
          <xdr:row>213</xdr:row>
          <xdr:rowOff>167640</xdr:rowOff>
        </xdr:to>
        <xdr:sp macro="" textlink="">
          <xdr:nvSpPr>
            <xdr:cNvPr id="9917" name="Raum_5-Tisch_1-Platz_7" hidden="1">
              <a:extLst>
                <a:ext uri="{63B3BB69-23CF-44E3-9099-C40C66FF867C}">
                  <a14:compatExt spid="_x0000_s9917"/>
                </a:ext>
                <a:ext uri="{FF2B5EF4-FFF2-40B4-BE49-F238E27FC236}">
                  <a16:creationId xmlns:a16="http://schemas.microsoft.com/office/drawing/2014/main" id="{00000000-0008-0000-0300-0000B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214</xdr:row>
          <xdr:rowOff>7620</xdr:rowOff>
        </xdr:from>
        <xdr:to>
          <xdr:col>3</xdr:col>
          <xdr:colOff>1028700</xdr:colOff>
          <xdr:row>214</xdr:row>
          <xdr:rowOff>167640</xdr:rowOff>
        </xdr:to>
        <xdr:sp macro="" textlink="">
          <xdr:nvSpPr>
            <xdr:cNvPr id="9918" name="Raum_5-Tisch_1-Platz_8" hidden="1">
              <a:extLst>
                <a:ext uri="{63B3BB69-23CF-44E3-9099-C40C66FF867C}">
                  <a14:compatExt spid="_x0000_s9918"/>
                </a:ext>
                <a:ext uri="{FF2B5EF4-FFF2-40B4-BE49-F238E27FC236}">
                  <a16:creationId xmlns:a16="http://schemas.microsoft.com/office/drawing/2014/main" id="{00000000-0008-0000-0300-0000B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215</xdr:row>
          <xdr:rowOff>7620</xdr:rowOff>
        </xdr:from>
        <xdr:to>
          <xdr:col>3</xdr:col>
          <xdr:colOff>1028700</xdr:colOff>
          <xdr:row>215</xdr:row>
          <xdr:rowOff>167640</xdr:rowOff>
        </xdr:to>
        <xdr:sp macro="" textlink="">
          <xdr:nvSpPr>
            <xdr:cNvPr id="9919" name="Raum_5-Tisch_1-Platz_9" hidden="1">
              <a:extLst>
                <a:ext uri="{63B3BB69-23CF-44E3-9099-C40C66FF867C}">
                  <a14:compatExt spid="_x0000_s9919"/>
                </a:ext>
                <a:ext uri="{FF2B5EF4-FFF2-40B4-BE49-F238E27FC236}">
                  <a16:creationId xmlns:a16="http://schemas.microsoft.com/office/drawing/2014/main" id="{00000000-0008-0000-0300-0000B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216</xdr:row>
          <xdr:rowOff>7620</xdr:rowOff>
        </xdr:from>
        <xdr:to>
          <xdr:col>3</xdr:col>
          <xdr:colOff>1028700</xdr:colOff>
          <xdr:row>216</xdr:row>
          <xdr:rowOff>167640</xdr:rowOff>
        </xdr:to>
        <xdr:sp macro="" textlink="">
          <xdr:nvSpPr>
            <xdr:cNvPr id="9920" name="Raum_5-Tisch_1-Platz_10" hidden="1">
              <a:extLst>
                <a:ext uri="{63B3BB69-23CF-44E3-9099-C40C66FF867C}">
                  <a14:compatExt spid="_x0000_s9920"/>
                </a:ext>
                <a:ext uri="{FF2B5EF4-FFF2-40B4-BE49-F238E27FC236}">
                  <a16:creationId xmlns:a16="http://schemas.microsoft.com/office/drawing/2014/main" id="{00000000-0008-0000-0300-0000C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217</xdr:row>
          <xdr:rowOff>7620</xdr:rowOff>
        </xdr:from>
        <xdr:to>
          <xdr:col>3</xdr:col>
          <xdr:colOff>1028700</xdr:colOff>
          <xdr:row>217</xdr:row>
          <xdr:rowOff>167640</xdr:rowOff>
        </xdr:to>
        <xdr:sp macro="" textlink="">
          <xdr:nvSpPr>
            <xdr:cNvPr id="9921" name="Raum_5-Tisch_2-Platz_11" hidden="1">
              <a:extLst>
                <a:ext uri="{63B3BB69-23CF-44E3-9099-C40C66FF867C}">
                  <a14:compatExt spid="_x0000_s9921"/>
                </a:ext>
                <a:ext uri="{FF2B5EF4-FFF2-40B4-BE49-F238E27FC236}">
                  <a16:creationId xmlns:a16="http://schemas.microsoft.com/office/drawing/2014/main" id="{00000000-0008-0000-0300-0000C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218</xdr:row>
          <xdr:rowOff>7620</xdr:rowOff>
        </xdr:from>
        <xdr:to>
          <xdr:col>3</xdr:col>
          <xdr:colOff>1028700</xdr:colOff>
          <xdr:row>218</xdr:row>
          <xdr:rowOff>167640</xdr:rowOff>
        </xdr:to>
        <xdr:sp macro="" textlink="">
          <xdr:nvSpPr>
            <xdr:cNvPr id="9922" name="Raum_5-Tisch_2-Platz_12" hidden="1">
              <a:extLst>
                <a:ext uri="{63B3BB69-23CF-44E3-9099-C40C66FF867C}">
                  <a14:compatExt spid="_x0000_s9922"/>
                </a:ext>
                <a:ext uri="{FF2B5EF4-FFF2-40B4-BE49-F238E27FC236}">
                  <a16:creationId xmlns:a16="http://schemas.microsoft.com/office/drawing/2014/main" id="{00000000-0008-0000-0300-0000C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219</xdr:row>
          <xdr:rowOff>7620</xdr:rowOff>
        </xdr:from>
        <xdr:to>
          <xdr:col>3</xdr:col>
          <xdr:colOff>1028700</xdr:colOff>
          <xdr:row>219</xdr:row>
          <xdr:rowOff>167640</xdr:rowOff>
        </xdr:to>
        <xdr:sp macro="" textlink="">
          <xdr:nvSpPr>
            <xdr:cNvPr id="9923" name="Raum_5-Tisch_2-Platz_13" hidden="1">
              <a:extLst>
                <a:ext uri="{63B3BB69-23CF-44E3-9099-C40C66FF867C}">
                  <a14:compatExt spid="_x0000_s9923"/>
                </a:ext>
                <a:ext uri="{FF2B5EF4-FFF2-40B4-BE49-F238E27FC236}">
                  <a16:creationId xmlns:a16="http://schemas.microsoft.com/office/drawing/2014/main" id="{00000000-0008-0000-0300-0000C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220</xdr:row>
          <xdr:rowOff>7620</xdr:rowOff>
        </xdr:from>
        <xdr:to>
          <xdr:col>3</xdr:col>
          <xdr:colOff>1028700</xdr:colOff>
          <xdr:row>220</xdr:row>
          <xdr:rowOff>167640</xdr:rowOff>
        </xdr:to>
        <xdr:sp macro="" textlink="">
          <xdr:nvSpPr>
            <xdr:cNvPr id="9924" name="Raum_5-Tisch_2-Platz_14" hidden="1">
              <a:extLst>
                <a:ext uri="{63B3BB69-23CF-44E3-9099-C40C66FF867C}">
                  <a14:compatExt spid="_x0000_s9924"/>
                </a:ext>
                <a:ext uri="{FF2B5EF4-FFF2-40B4-BE49-F238E27FC236}">
                  <a16:creationId xmlns:a16="http://schemas.microsoft.com/office/drawing/2014/main" id="{00000000-0008-0000-0300-0000C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221</xdr:row>
          <xdr:rowOff>7620</xdr:rowOff>
        </xdr:from>
        <xdr:to>
          <xdr:col>3</xdr:col>
          <xdr:colOff>1028700</xdr:colOff>
          <xdr:row>221</xdr:row>
          <xdr:rowOff>167640</xdr:rowOff>
        </xdr:to>
        <xdr:sp macro="" textlink="">
          <xdr:nvSpPr>
            <xdr:cNvPr id="9925" name="Raum_5-Tisch_2-Platz_15" hidden="1">
              <a:extLst>
                <a:ext uri="{63B3BB69-23CF-44E3-9099-C40C66FF867C}">
                  <a14:compatExt spid="_x0000_s9925"/>
                </a:ext>
                <a:ext uri="{FF2B5EF4-FFF2-40B4-BE49-F238E27FC236}">
                  <a16:creationId xmlns:a16="http://schemas.microsoft.com/office/drawing/2014/main" id="{00000000-0008-0000-0300-0000C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222</xdr:row>
          <xdr:rowOff>7620</xdr:rowOff>
        </xdr:from>
        <xdr:to>
          <xdr:col>3</xdr:col>
          <xdr:colOff>1028700</xdr:colOff>
          <xdr:row>222</xdr:row>
          <xdr:rowOff>167640</xdr:rowOff>
        </xdr:to>
        <xdr:sp macro="" textlink="">
          <xdr:nvSpPr>
            <xdr:cNvPr id="9926" name="Raum_5-Tisch_2-Platz_16" hidden="1">
              <a:extLst>
                <a:ext uri="{63B3BB69-23CF-44E3-9099-C40C66FF867C}">
                  <a14:compatExt spid="_x0000_s9926"/>
                </a:ext>
                <a:ext uri="{FF2B5EF4-FFF2-40B4-BE49-F238E27FC236}">
                  <a16:creationId xmlns:a16="http://schemas.microsoft.com/office/drawing/2014/main" id="{00000000-0008-0000-0300-0000C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223</xdr:row>
          <xdr:rowOff>7620</xdr:rowOff>
        </xdr:from>
        <xdr:to>
          <xdr:col>3</xdr:col>
          <xdr:colOff>1028700</xdr:colOff>
          <xdr:row>223</xdr:row>
          <xdr:rowOff>167640</xdr:rowOff>
        </xdr:to>
        <xdr:sp macro="" textlink="">
          <xdr:nvSpPr>
            <xdr:cNvPr id="9927" name="Raum_5-Tisch_2-Platz_17" hidden="1">
              <a:extLst>
                <a:ext uri="{63B3BB69-23CF-44E3-9099-C40C66FF867C}">
                  <a14:compatExt spid="_x0000_s9927"/>
                </a:ext>
                <a:ext uri="{FF2B5EF4-FFF2-40B4-BE49-F238E27FC236}">
                  <a16:creationId xmlns:a16="http://schemas.microsoft.com/office/drawing/2014/main" id="{00000000-0008-0000-0300-0000C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224</xdr:row>
          <xdr:rowOff>7620</xdr:rowOff>
        </xdr:from>
        <xdr:to>
          <xdr:col>3</xdr:col>
          <xdr:colOff>1028700</xdr:colOff>
          <xdr:row>224</xdr:row>
          <xdr:rowOff>167640</xdr:rowOff>
        </xdr:to>
        <xdr:sp macro="" textlink="">
          <xdr:nvSpPr>
            <xdr:cNvPr id="9928" name="Raum_5-Tisch_2-Platz_18" hidden="1">
              <a:extLst>
                <a:ext uri="{63B3BB69-23CF-44E3-9099-C40C66FF867C}">
                  <a14:compatExt spid="_x0000_s9928"/>
                </a:ext>
                <a:ext uri="{FF2B5EF4-FFF2-40B4-BE49-F238E27FC236}">
                  <a16:creationId xmlns:a16="http://schemas.microsoft.com/office/drawing/2014/main" id="{00000000-0008-0000-0300-0000C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225</xdr:row>
          <xdr:rowOff>7620</xdr:rowOff>
        </xdr:from>
        <xdr:to>
          <xdr:col>3</xdr:col>
          <xdr:colOff>1028700</xdr:colOff>
          <xdr:row>225</xdr:row>
          <xdr:rowOff>167640</xdr:rowOff>
        </xdr:to>
        <xdr:sp macro="" textlink="">
          <xdr:nvSpPr>
            <xdr:cNvPr id="9929" name="Raum_5-Tisch_2-Platz_19" hidden="1">
              <a:extLst>
                <a:ext uri="{63B3BB69-23CF-44E3-9099-C40C66FF867C}">
                  <a14:compatExt spid="_x0000_s9929"/>
                </a:ext>
                <a:ext uri="{FF2B5EF4-FFF2-40B4-BE49-F238E27FC236}">
                  <a16:creationId xmlns:a16="http://schemas.microsoft.com/office/drawing/2014/main" id="{00000000-0008-0000-0300-0000C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226</xdr:row>
          <xdr:rowOff>7620</xdr:rowOff>
        </xdr:from>
        <xdr:to>
          <xdr:col>3</xdr:col>
          <xdr:colOff>1028700</xdr:colOff>
          <xdr:row>226</xdr:row>
          <xdr:rowOff>167640</xdr:rowOff>
        </xdr:to>
        <xdr:sp macro="" textlink="">
          <xdr:nvSpPr>
            <xdr:cNvPr id="9930" name="Raum_5-Tisch_2-Platz_20" hidden="1">
              <a:extLst>
                <a:ext uri="{63B3BB69-23CF-44E3-9099-C40C66FF867C}">
                  <a14:compatExt spid="_x0000_s9930"/>
                </a:ext>
                <a:ext uri="{FF2B5EF4-FFF2-40B4-BE49-F238E27FC236}">
                  <a16:creationId xmlns:a16="http://schemas.microsoft.com/office/drawing/2014/main" id="{00000000-0008-0000-0300-0000C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227</xdr:row>
          <xdr:rowOff>7620</xdr:rowOff>
        </xdr:from>
        <xdr:to>
          <xdr:col>3</xdr:col>
          <xdr:colOff>1028700</xdr:colOff>
          <xdr:row>227</xdr:row>
          <xdr:rowOff>167640</xdr:rowOff>
        </xdr:to>
        <xdr:sp macro="" textlink="">
          <xdr:nvSpPr>
            <xdr:cNvPr id="9931" name="Raum_5-Tisch_3-Platz_21" hidden="1">
              <a:extLst>
                <a:ext uri="{63B3BB69-23CF-44E3-9099-C40C66FF867C}">
                  <a14:compatExt spid="_x0000_s9931"/>
                </a:ext>
                <a:ext uri="{FF2B5EF4-FFF2-40B4-BE49-F238E27FC236}">
                  <a16:creationId xmlns:a16="http://schemas.microsoft.com/office/drawing/2014/main" id="{00000000-0008-0000-0300-0000C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228</xdr:row>
          <xdr:rowOff>7620</xdr:rowOff>
        </xdr:from>
        <xdr:to>
          <xdr:col>3</xdr:col>
          <xdr:colOff>1028700</xdr:colOff>
          <xdr:row>228</xdr:row>
          <xdr:rowOff>167640</xdr:rowOff>
        </xdr:to>
        <xdr:sp macro="" textlink="">
          <xdr:nvSpPr>
            <xdr:cNvPr id="9932" name="Raum_5-Tisch_3-Platz_22" hidden="1">
              <a:extLst>
                <a:ext uri="{63B3BB69-23CF-44E3-9099-C40C66FF867C}">
                  <a14:compatExt spid="_x0000_s9932"/>
                </a:ext>
                <a:ext uri="{FF2B5EF4-FFF2-40B4-BE49-F238E27FC236}">
                  <a16:creationId xmlns:a16="http://schemas.microsoft.com/office/drawing/2014/main" id="{00000000-0008-0000-0300-0000C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229</xdr:row>
          <xdr:rowOff>7620</xdr:rowOff>
        </xdr:from>
        <xdr:to>
          <xdr:col>3</xdr:col>
          <xdr:colOff>1028700</xdr:colOff>
          <xdr:row>229</xdr:row>
          <xdr:rowOff>167640</xdr:rowOff>
        </xdr:to>
        <xdr:sp macro="" textlink="">
          <xdr:nvSpPr>
            <xdr:cNvPr id="9933" name="Raum_5-Tisch_3-Platz_23" hidden="1">
              <a:extLst>
                <a:ext uri="{63B3BB69-23CF-44E3-9099-C40C66FF867C}">
                  <a14:compatExt spid="_x0000_s9933"/>
                </a:ext>
                <a:ext uri="{FF2B5EF4-FFF2-40B4-BE49-F238E27FC236}">
                  <a16:creationId xmlns:a16="http://schemas.microsoft.com/office/drawing/2014/main" id="{00000000-0008-0000-0300-0000C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230</xdr:row>
          <xdr:rowOff>7620</xdr:rowOff>
        </xdr:from>
        <xdr:to>
          <xdr:col>3</xdr:col>
          <xdr:colOff>1028700</xdr:colOff>
          <xdr:row>230</xdr:row>
          <xdr:rowOff>167640</xdr:rowOff>
        </xdr:to>
        <xdr:sp macro="" textlink="">
          <xdr:nvSpPr>
            <xdr:cNvPr id="9934" name="Raum_5-Tisch_3-Platz_24" hidden="1">
              <a:extLst>
                <a:ext uri="{63B3BB69-23CF-44E3-9099-C40C66FF867C}">
                  <a14:compatExt spid="_x0000_s9934"/>
                </a:ext>
                <a:ext uri="{FF2B5EF4-FFF2-40B4-BE49-F238E27FC236}">
                  <a16:creationId xmlns:a16="http://schemas.microsoft.com/office/drawing/2014/main" id="{00000000-0008-0000-0300-0000C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231</xdr:row>
          <xdr:rowOff>7620</xdr:rowOff>
        </xdr:from>
        <xdr:to>
          <xdr:col>3</xdr:col>
          <xdr:colOff>1028700</xdr:colOff>
          <xdr:row>231</xdr:row>
          <xdr:rowOff>167640</xdr:rowOff>
        </xdr:to>
        <xdr:sp macro="" textlink="">
          <xdr:nvSpPr>
            <xdr:cNvPr id="9935" name="Raum_5-Tisch_3-Platz_25" hidden="1">
              <a:extLst>
                <a:ext uri="{63B3BB69-23CF-44E3-9099-C40C66FF867C}">
                  <a14:compatExt spid="_x0000_s9935"/>
                </a:ext>
                <a:ext uri="{FF2B5EF4-FFF2-40B4-BE49-F238E27FC236}">
                  <a16:creationId xmlns:a16="http://schemas.microsoft.com/office/drawing/2014/main" id="{00000000-0008-0000-0300-0000C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232</xdr:row>
          <xdr:rowOff>7620</xdr:rowOff>
        </xdr:from>
        <xdr:to>
          <xdr:col>3</xdr:col>
          <xdr:colOff>1028700</xdr:colOff>
          <xdr:row>232</xdr:row>
          <xdr:rowOff>167640</xdr:rowOff>
        </xdr:to>
        <xdr:sp macro="" textlink="">
          <xdr:nvSpPr>
            <xdr:cNvPr id="9936" name="Raum_5-Tisch_3-Platz_26" hidden="1">
              <a:extLst>
                <a:ext uri="{63B3BB69-23CF-44E3-9099-C40C66FF867C}">
                  <a14:compatExt spid="_x0000_s9936"/>
                </a:ext>
                <a:ext uri="{FF2B5EF4-FFF2-40B4-BE49-F238E27FC236}">
                  <a16:creationId xmlns:a16="http://schemas.microsoft.com/office/drawing/2014/main" id="{00000000-0008-0000-0300-0000D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233</xdr:row>
          <xdr:rowOff>7620</xdr:rowOff>
        </xdr:from>
        <xdr:to>
          <xdr:col>3</xdr:col>
          <xdr:colOff>1028700</xdr:colOff>
          <xdr:row>233</xdr:row>
          <xdr:rowOff>167640</xdr:rowOff>
        </xdr:to>
        <xdr:sp macro="" textlink="">
          <xdr:nvSpPr>
            <xdr:cNvPr id="9937" name="Raum_5-Tisch_3-Platz_27" hidden="1">
              <a:extLst>
                <a:ext uri="{63B3BB69-23CF-44E3-9099-C40C66FF867C}">
                  <a14:compatExt spid="_x0000_s9937"/>
                </a:ext>
                <a:ext uri="{FF2B5EF4-FFF2-40B4-BE49-F238E27FC236}">
                  <a16:creationId xmlns:a16="http://schemas.microsoft.com/office/drawing/2014/main" id="{00000000-0008-0000-0300-0000D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234</xdr:row>
          <xdr:rowOff>7620</xdr:rowOff>
        </xdr:from>
        <xdr:to>
          <xdr:col>3</xdr:col>
          <xdr:colOff>1028700</xdr:colOff>
          <xdr:row>234</xdr:row>
          <xdr:rowOff>167640</xdr:rowOff>
        </xdr:to>
        <xdr:sp macro="" textlink="">
          <xdr:nvSpPr>
            <xdr:cNvPr id="9938" name="Raum_5-Tisch_3-Platz_28" hidden="1">
              <a:extLst>
                <a:ext uri="{63B3BB69-23CF-44E3-9099-C40C66FF867C}">
                  <a14:compatExt spid="_x0000_s9938"/>
                </a:ext>
                <a:ext uri="{FF2B5EF4-FFF2-40B4-BE49-F238E27FC236}">
                  <a16:creationId xmlns:a16="http://schemas.microsoft.com/office/drawing/2014/main" id="{00000000-0008-0000-0300-0000D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235</xdr:row>
          <xdr:rowOff>7620</xdr:rowOff>
        </xdr:from>
        <xdr:to>
          <xdr:col>3</xdr:col>
          <xdr:colOff>1028700</xdr:colOff>
          <xdr:row>235</xdr:row>
          <xdr:rowOff>167640</xdr:rowOff>
        </xdr:to>
        <xdr:sp macro="" textlink="">
          <xdr:nvSpPr>
            <xdr:cNvPr id="9939" name="Raum_5-Tisch_3-Platz_29" hidden="1">
              <a:extLst>
                <a:ext uri="{63B3BB69-23CF-44E3-9099-C40C66FF867C}">
                  <a14:compatExt spid="_x0000_s9939"/>
                </a:ext>
                <a:ext uri="{FF2B5EF4-FFF2-40B4-BE49-F238E27FC236}">
                  <a16:creationId xmlns:a16="http://schemas.microsoft.com/office/drawing/2014/main" id="{00000000-0008-0000-0300-0000D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236</xdr:row>
          <xdr:rowOff>7620</xdr:rowOff>
        </xdr:from>
        <xdr:to>
          <xdr:col>3</xdr:col>
          <xdr:colOff>1028700</xdr:colOff>
          <xdr:row>236</xdr:row>
          <xdr:rowOff>167640</xdr:rowOff>
        </xdr:to>
        <xdr:sp macro="" textlink="">
          <xdr:nvSpPr>
            <xdr:cNvPr id="9940" name="Raum_5-Tisch_3-Platz_30" hidden="1">
              <a:extLst>
                <a:ext uri="{63B3BB69-23CF-44E3-9099-C40C66FF867C}">
                  <a14:compatExt spid="_x0000_s9940"/>
                </a:ext>
                <a:ext uri="{FF2B5EF4-FFF2-40B4-BE49-F238E27FC236}">
                  <a16:creationId xmlns:a16="http://schemas.microsoft.com/office/drawing/2014/main" id="{00000000-0008-0000-0300-0000D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237</xdr:row>
          <xdr:rowOff>7620</xdr:rowOff>
        </xdr:from>
        <xdr:to>
          <xdr:col>3</xdr:col>
          <xdr:colOff>1028700</xdr:colOff>
          <xdr:row>237</xdr:row>
          <xdr:rowOff>167640</xdr:rowOff>
        </xdr:to>
        <xdr:sp macro="" textlink="">
          <xdr:nvSpPr>
            <xdr:cNvPr id="9941" name="Raum_5-Tisch_4-Platz_31" hidden="1">
              <a:extLst>
                <a:ext uri="{63B3BB69-23CF-44E3-9099-C40C66FF867C}">
                  <a14:compatExt spid="_x0000_s9941"/>
                </a:ext>
                <a:ext uri="{FF2B5EF4-FFF2-40B4-BE49-F238E27FC236}">
                  <a16:creationId xmlns:a16="http://schemas.microsoft.com/office/drawing/2014/main" id="{00000000-0008-0000-0300-0000D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238</xdr:row>
          <xdr:rowOff>7620</xdr:rowOff>
        </xdr:from>
        <xdr:to>
          <xdr:col>3</xdr:col>
          <xdr:colOff>1028700</xdr:colOff>
          <xdr:row>238</xdr:row>
          <xdr:rowOff>167640</xdr:rowOff>
        </xdr:to>
        <xdr:sp macro="" textlink="">
          <xdr:nvSpPr>
            <xdr:cNvPr id="9942" name="Raum_5-Tisch_4-Platz_32" hidden="1">
              <a:extLst>
                <a:ext uri="{63B3BB69-23CF-44E3-9099-C40C66FF867C}">
                  <a14:compatExt spid="_x0000_s9942"/>
                </a:ext>
                <a:ext uri="{FF2B5EF4-FFF2-40B4-BE49-F238E27FC236}">
                  <a16:creationId xmlns:a16="http://schemas.microsoft.com/office/drawing/2014/main" id="{00000000-0008-0000-0300-0000D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239</xdr:row>
          <xdr:rowOff>7620</xdr:rowOff>
        </xdr:from>
        <xdr:to>
          <xdr:col>3</xdr:col>
          <xdr:colOff>1028700</xdr:colOff>
          <xdr:row>239</xdr:row>
          <xdr:rowOff>167640</xdr:rowOff>
        </xdr:to>
        <xdr:sp macro="" textlink="">
          <xdr:nvSpPr>
            <xdr:cNvPr id="9943" name="Raum_5-Tisch_4-Platz_33" hidden="1">
              <a:extLst>
                <a:ext uri="{63B3BB69-23CF-44E3-9099-C40C66FF867C}">
                  <a14:compatExt spid="_x0000_s9943"/>
                </a:ext>
                <a:ext uri="{FF2B5EF4-FFF2-40B4-BE49-F238E27FC236}">
                  <a16:creationId xmlns:a16="http://schemas.microsoft.com/office/drawing/2014/main" id="{00000000-0008-0000-0300-0000D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240</xdr:row>
          <xdr:rowOff>7620</xdr:rowOff>
        </xdr:from>
        <xdr:to>
          <xdr:col>3</xdr:col>
          <xdr:colOff>1028700</xdr:colOff>
          <xdr:row>240</xdr:row>
          <xdr:rowOff>167640</xdr:rowOff>
        </xdr:to>
        <xdr:sp macro="" textlink="">
          <xdr:nvSpPr>
            <xdr:cNvPr id="9944" name="Raum_5-Tisch_4-Platz_34" hidden="1">
              <a:extLst>
                <a:ext uri="{63B3BB69-23CF-44E3-9099-C40C66FF867C}">
                  <a14:compatExt spid="_x0000_s9944"/>
                </a:ext>
                <a:ext uri="{FF2B5EF4-FFF2-40B4-BE49-F238E27FC236}">
                  <a16:creationId xmlns:a16="http://schemas.microsoft.com/office/drawing/2014/main" id="{00000000-0008-0000-0300-0000D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241</xdr:row>
          <xdr:rowOff>7620</xdr:rowOff>
        </xdr:from>
        <xdr:to>
          <xdr:col>3</xdr:col>
          <xdr:colOff>1028700</xdr:colOff>
          <xdr:row>241</xdr:row>
          <xdr:rowOff>167640</xdr:rowOff>
        </xdr:to>
        <xdr:sp macro="" textlink="">
          <xdr:nvSpPr>
            <xdr:cNvPr id="9945" name="Raum_5-Tisch_4-Platz_35" hidden="1">
              <a:extLst>
                <a:ext uri="{63B3BB69-23CF-44E3-9099-C40C66FF867C}">
                  <a14:compatExt spid="_x0000_s9945"/>
                </a:ext>
                <a:ext uri="{FF2B5EF4-FFF2-40B4-BE49-F238E27FC236}">
                  <a16:creationId xmlns:a16="http://schemas.microsoft.com/office/drawing/2014/main" id="{00000000-0008-0000-0300-0000D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242</xdr:row>
          <xdr:rowOff>7620</xdr:rowOff>
        </xdr:from>
        <xdr:to>
          <xdr:col>3</xdr:col>
          <xdr:colOff>1028700</xdr:colOff>
          <xdr:row>242</xdr:row>
          <xdr:rowOff>167640</xdr:rowOff>
        </xdr:to>
        <xdr:sp macro="" textlink="">
          <xdr:nvSpPr>
            <xdr:cNvPr id="9946" name="Raum_5-Tisch_4-Platz_36" hidden="1">
              <a:extLst>
                <a:ext uri="{63B3BB69-23CF-44E3-9099-C40C66FF867C}">
                  <a14:compatExt spid="_x0000_s9946"/>
                </a:ext>
                <a:ext uri="{FF2B5EF4-FFF2-40B4-BE49-F238E27FC236}">
                  <a16:creationId xmlns:a16="http://schemas.microsoft.com/office/drawing/2014/main" id="{00000000-0008-0000-0300-0000D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243</xdr:row>
          <xdr:rowOff>7620</xdr:rowOff>
        </xdr:from>
        <xdr:to>
          <xdr:col>3</xdr:col>
          <xdr:colOff>1028700</xdr:colOff>
          <xdr:row>243</xdr:row>
          <xdr:rowOff>167640</xdr:rowOff>
        </xdr:to>
        <xdr:sp macro="" textlink="">
          <xdr:nvSpPr>
            <xdr:cNvPr id="9947" name="Raum_5-Tisch_4-Platz_37" hidden="1">
              <a:extLst>
                <a:ext uri="{63B3BB69-23CF-44E3-9099-C40C66FF867C}">
                  <a14:compatExt spid="_x0000_s9947"/>
                </a:ext>
                <a:ext uri="{FF2B5EF4-FFF2-40B4-BE49-F238E27FC236}">
                  <a16:creationId xmlns:a16="http://schemas.microsoft.com/office/drawing/2014/main" id="{00000000-0008-0000-0300-0000D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244</xdr:row>
          <xdr:rowOff>7620</xdr:rowOff>
        </xdr:from>
        <xdr:to>
          <xdr:col>3</xdr:col>
          <xdr:colOff>1028700</xdr:colOff>
          <xdr:row>244</xdr:row>
          <xdr:rowOff>167640</xdr:rowOff>
        </xdr:to>
        <xdr:sp macro="" textlink="">
          <xdr:nvSpPr>
            <xdr:cNvPr id="9948" name="Raum_5-Tisch_4-Platz_38" hidden="1">
              <a:extLst>
                <a:ext uri="{63B3BB69-23CF-44E3-9099-C40C66FF867C}">
                  <a14:compatExt spid="_x0000_s9948"/>
                </a:ext>
                <a:ext uri="{FF2B5EF4-FFF2-40B4-BE49-F238E27FC236}">
                  <a16:creationId xmlns:a16="http://schemas.microsoft.com/office/drawing/2014/main" id="{00000000-0008-0000-0300-0000D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245</xdr:row>
          <xdr:rowOff>7620</xdr:rowOff>
        </xdr:from>
        <xdr:to>
          <xdr:col>3</xdr:col>
          <xdr:colOff>1028700</xdr:colOff>
          <xdr:row>245</xdr:row>
          <xdr:rowOff>167640</xdr:rowOff>
        </xdr:to>
        <xdr:sp macro="" textlink="">
          <xdr:nvSpPr>
            <xdr:cNvPr id="9949" name="Raum_5-Tisch_4-Platz_39" hidden="1">
              <a:extLst>
                <a:ext uri="{63B3BB69-23CF-44E3-9099-C40C66FF867C}">
                  <a14:compatExt spid="_x0000_s9949"/>
                </a:ext>
                <a:ext uri="{FF2B5EF4-FFF2-40B4-BE49-F238E27FC236}">
                  <a16:creationId xmlns:a16="http://schemas.microsoft.com/office/drawing/2014/main" id="{00000000-0008-0000-0300-0000D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246</xdr:row>
          <xdr:rowOff>7620</xdr:rowOff>
        </xdr:from>
        <xdr:to>
          <xdr:col>3</xdr:col>
          <xdr:colOff>1028700</xdr:colOff>
          <xdr:row>246</xdr:row>
          <xdr:rowOff>167640</xdr:rowOff>
        </xdr:to>
        <xdr:sp macro="" textlink="">
          <xdr:nvSpPr>
            <xdr:cNvPr id="9950" name="Raum_5-Tisch_4-Platz_40" hidden="1">
              <a:extLst>
                <a:ext uri="{63B3BB69-23CF-44E3-9099-C40C66FF867C}">
                  <a14:compatExt spid="_x0000_s9950"/>
                </a:ext>
                <a:ext uri="{FF2B5EF4-FFF2-40B4-BE49-F238E27FC236}">
                  <a16:creationId xmlns:a16="http://schemas.microsoft.com/office/drawing/2014/main" id="{00000000-0008-0000-0300-0000D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247</xdr:row>
          <xdr:rowOff>7620</xdr:rowOff>
        </xdr:from>
        <xdr:to>
          <xdr:col>3</xdr:col>
          <xdr:colOff>1028700</xdr:colOff>
          <xdr:row>247</xdr:row>
          <xdr:rowOff>167640</xdr:rowOff>
        </xdr:to>
        <xdr:sp macro="" textlink="">
          <xdr:nvSpPr>
            <xdr:cNvPr id="9951" name="Raum_5-Tisch_5-Platz_41" hidden="1">
              <a:extLst>
                <a:ext uri="{63B3BB69-23CF-44E3-9099-C40C66FF867C}">
                  <a14:compatExt spid="_x0000_s9951"/>
                </a:ext>
                <a:ext uri="{FF2B5EF4-FFF2-40B4-BE49-F238E27FC236}">
                  <a16:creationId xmlns:a16="http://schemas.microsoft.com/office/drawing/2014/main" id="{00000000-0008-0000-0300-0000D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248</xdr:row>
          <xdr:rowOff>7620</xdr:rowOff>
        </xdr:from>
        <xdr:to>
          <xdr:col>3</xdr:col>
          <xdr:colOff>1028700</xdr:colOff>
          <xdr:row>248</xdr:row>
          <xdr:rowOff>167640</xdr:rowOff>
        </xdr:to>
        <xdr:sp macro="" textlink="">
          <xdr:nvSpPr>
            <xdr:cNvPr id="9952" name="Raum_5-Tisch_5-Platz_42" hidden="1">
              <a:extLst>
                <a:ext uri="{63B3BB69-23CF-44E3-9099-C40C66FF867C}">
                  <a14:compatExt spid="_x0000_s9952"/>
                </a:ext>
                <a:ext uri="{FF2B5EF4-FFF2-40B4-BE49-F238E27FC236}">
                  <a16:creationId xmlns:a16="http://schemas.microsoft.com/office/drawing/2014/main" id="{00000000-0008-0000-0300-0000E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249</xdr:row>
          <xdr:rowOff>7620</xdr:rowOff>
        </xdr:from>
        <xdr:to>
          <xdr:col>3</xdr:col>
          <xdr:colOff>1028700</xdr:colOff>
          <xdr:row>249</xdr:row>
          <xdr:rowOff>167640</xdr:rowOff>
        </xdr:to>
        <xdr:sp macro="" textlink="">
          <xdr:nvSpPr>
            <xdr:cNvPr id="9953" name="Raum_5-Tisch_5-Platz_43" hidden="1">
              <a:extLst>
                <a:ext uri="{63B3BB69-23CF-44E3-9099-C40C66FF867C}">
                  <a14:compatExt spid="_x0000_s9953"/>
                </a:ext>
                <a:ext uri="{FF2B5EF4-FFF2-40B4-BE49-F238E27FC236}">
                  <a16:creationId xmlns:a16="http://schemas.microsoft.com/office/drawing/2014/main" id="{00000000-0008-0000-0300-0000E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250</xdr:row>
          <xdr:rowOff>7620</xdr:rowOff>
        </xdr:from>
        <xdr:to>
          <xdr:col>3</xdr:col>
          <xdr:colOff>1028700</xdr:colOff>
          <xdr:row>250</xdr:row>
          <xdr:rowOff>167640</xdr:rowOff>
        </xdr:to>
        <xdr:sp macro="" textlink="">
          <xdr:nvSpPr>
            <xdr:cNvPr id="9954" name="Raum_5-Tisch_5-Platz_44" hidden="1">
              <a:extLst>
                <a:ext uri="{63B3BB69-23CF-44E3-9099-C40C66FF867C}">
                  <a14:compatExt spid="_x0000_s9954"/>
                </a:ext>
                <a:ext uri="{FF2B5EF4-FFF2-40B4-BE49-F238E27FC236}">
                  <a16:creationId xmlns:a16="http://schemas.microsoft.com/office/drawing/2014/main" id="{00000000-0008-0000-0300-0000E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251</xdr:row>
          <xdr:rowOff>7620</xdr:rowOff>
        </xdr:from>
        <xdr:to>
          <xdr:col>3</xdr:col>
          <xdr:colOff>1028700</xdr:colOff>
          <xdr:row>251</xdr:row>
          <xdr:rowOff>167640</xdr:rowOff>
        </xdr:to>
        <xdr:sp macro="" textlink="">
          <xdr:nvSpPr>
            <xdr:cNvPr id="9955" name="Raum_5-Tisch_5-Platz_45" hidden="1">
              <a:extLst>
                <a:ext uri="{63B3BB69-23CF-44E3-9099-C40C66FF867C}">
                  <a14:compatExt spid="_x0000_s9955"/>
                </a:ext>
                <a:ext uri="{FF2B5EF4-FFF2-40B4-BE49-F238E27FC236}">
                  <a16:creationId xmlns:a16="http://schemas.microsoft.com/office/drawing/2014/main" id="{00000000-0008-0000-0300-0000E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252</xdr:row>
          <xdr:rowOff>7620</xdr:rowOff>
        </xdr:from>
        <xdr:to>
          <xdr:col>3</xdr:col>
          <xdr:colOff>1028700</xdr:colOff>
          <xdr:row>252</xdr:row>
          <xdr:rowOff>167640</xdr:rowOff>
        </xdr:to>
        <xdr:sp macro="" textlink="">
          <xdr:nvSpPr>
            <xdr:cNvPr id="9956" name="Raum_5-Tisch_5-Platz_46" hidden="1">
              <a:extLst>
                <a:ext uri="{63B3BB69-23CF-44E3-9099-C40C66FF867C}">
                  <a14:compatExt spid="_x0000_s9956"/>
                </a:ext>
                <a:ext uri="{FF2B5EF4-FFF2-40B4-BE49-F238E27FC236}">
                  <a16:creationId xmlns:a16="http://schemas.microsoft.com/office/drawing/2014/main" id="{00000000-0008-0000-0300-0000E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253</xdr:row>
          <xdr:rowOff>7620</xdr:rowOff>
        </xdr:from>
        <xdr:to>
          <xdr:col>3</xdr:col>
          <xdr:colOff>1028700</xdr:colOff>
          <xdr:row>253</xdr:row>
          <xdr:rowOff>167640</xdr:rowOff>
        </xdr:to>
        <xdr:sp macro="" textlink="">
          <xdr:nvSpPr>
            <xdr:cNvPr id="9957" name="Raum_5-Tisch_5-Platz_47" hidden="1">
              <a:extLst>
                <a:ext uri="{63B3BB69-23CF-44E3-9099-C40C66FF867C}">
                  <a14:compatExt spid="_x0000_s9957"/>
                </a:ext>
                <a:ext uri="{FF2B5EF4-FFF2-40B4-BE49-F238E27FC236}">
                  <a16:creationId xmlns:a16="http://schemas.microsoft.com/office/drawing/2014/main" id="{00000000-0008-0000-0300-0000E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254</xdr:row>
          <xdr:rowOff>7620</xdr:rowOff>
        </xdr:from>
        <xdr:to>
          <xdr:col>3</xdr:col>
          <xdr:colOff>1028700</xdr:colOff>
          <xdr:row>254</xdr:row>
          <xdr:rowOff>167640</xdr:rowOff>
        </xdr:to>
        <xdr:sp macro="" textlink="">
          <xdr:nvSpPr>
            <xdr:cNvPr id="9958" name="Raum_5-Tisch_5-Platz_48" hidden="1">
              <a:extLst>
                <a:ext uri="{63B3BB69-23CF-44E3-9099-C40C66FF867C}">
                  <a14:compatExt spid="_x0000_s9958"/>
                </a:ext>
                <a:ext uri="{FF2B5EF4-FFF2-40B4-BE49-F238E27FC236}">
                  <a16:creationId xmlns:a16="http://schemas.microsoft.com/office/drawing/2014/main" id="{00000000-0008-0000-0300-0000E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255</xdr:row>
          <xdr:rowOff>7620</xdr:rowOff>
        </xdr:from>
        <xdr:to>
          <xdr:col>3</xdr:col>
          <xdr:colOff>1028700</xdr:colOff>
          <xdr:row>255</xdr:row>
          <xdr:rowOff>167640</xdr:rowOff>
        </xdr:to>
        <xdr:sp macro="" textlink="">
          <xdr:nvSpPr>
            <xdr:cNvPr id="9959" name="Raum_5-Tisch_5-Platz_49" hidden="1">
              <a:extLst>
                <a:ext uri="{63B3BB69-23CF-44E3-9099-C40C66FF867C}">
                  <a14:compatExt spid="_x0000_s9959"/>
                </a:ext>
                <a:ext uri="{FF2B5EF4-FFF2-40B4-BE49-F238E27FC236}">
                  <a16:creationId xmlns:a16="http://schemas.microsoft.com/office/drawing/2014/main" id="{00000000-0008-0000-0300-0000E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256</xdr:row>
          <xdr:rowOff>7620</xdr:rowOff>
        </xdr:from>
        <xdr:to>
          <xdr:col>3</xdr:col>
          <xdr:colOff>1028700</xdr:colOff>
          <xdr:row>256</xdr:row>
          <xdr:rowOff>167640</xdr:rowOff>
        </xdr:to>
        <xdr:sp macro="" textlink="">
          <xdr:nvSpPr>
            <xdr:cNvPr id="9960" name="Raum_5-Tisch_5-Platz_50" hidden="1">
              <a:extLst>
                <a:ext uri="{63B3BB69-23CF-44E3-9099-C40C66FF867C}">
                  <a14:compatExt spid="_x0000_s9960"/>
                </a:ext>
                <a:ext uri="{FF2B5EF4-FFF2-40B4-BE49-F238E27FC236}">
                  <a16:creationId xmlns:a16="http://schemas.microsoft.com/office/drawing/2014/main" id="{00000000-0008-0000-0300-0000E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257</xdr:row>
          <xdr:rowOff>7620</xdr:rowOff>
        </xdr:from>
        <xdr:to>
          <xdr:col>3</xdr:col>
          <xdr:colOff>1028700</xdr:colOff>
          <xdr:row>257</xdr:row>
          <xdr:rowOff>167640</xdr:rowOff>
        </xdr:to>
        <xdr:sp macro="" textlink="">
          <xdr:nvSpPr>
            <xdr:cNvPr id="9961" name="Raum_5-Tisch_6-Platz_51" hidden="1">
              <a:extLst>
                <a:ext uri="{63B3BB69-23CF-44E3-9099-C40C66FF867C}">
                  <a14:compatExt spid="_x0000_s9961"/>
                </a:ext>
                <a:ext uri="{FF2B5EF4-FFF2-40B4-BE49-F238E27FC236}">
                  <a16:creationId xmlns:a16="http://schemas.microsoft.com/office/drawing/2014/main" id="{00000000-0008-0000-0300-0000E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258</xdr:row>
          <xdr:rowOff>7620</xdr:rowOff>
        </xdr:from>
        <xdr:to>
          <xdr:col>3</xdr:col>
          <xdr:colOff>1028700</xdr:colOff>
          <xdr:row>258</xdr:row>
          <xdr:rowOff>167640</xdr:rowOff>
        </xdr:to>
        <xdr:sp macro="" textlink="">
          <xdr:nvSpPr>
            <xdr:cNvPr id="9962" name="Raum_5-Tisch_6-Platz_52" hidden="1">
              <a:extLst>
                <a:ext uri="{63B3BB69-23CF-44E3-9099-C40C66FF867C}">
                  <a14:compatExt spid="_x0000_s9962"/>
                </a:ext>
                <a:ext uri="{FF2B5EF4-FFF2-40B4-BE49-F238E27FC236}">
                  <a16:creationId xmlns:a16="http://schemas.microsoft.com/office/drawing/2014/main" id="{00000000-0008-0000-0300-0000E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259</xdr:row>
          <xdr:rowOff>7620</xdr:rowOff>
        </xdr:from>
        <xdr:to>
          <xdr:col>3</xdr:col>
          <xdr:colOff>1028700</xdr:colOff>
          <xdr:row>259</xdr:row>
          <xdr:rowOff>167640</xdr:rowOff>
        </xdr:to>
        <xdr:sp macro="" textlink="">
          <xdr:nvSpPr>
            <xdr:cNvPr id="9963" name="Raum_5-Tisch_6-Platz_53" hidden="1">
              <a:extLst>
                <a:ext uri="{63B3BB69-23CF-44E3-9099-C40C66FF867C}">
                  <a14:compatExt spid="_x0000_s9963"/>
                </a:ext>
                <a:ext uri="{FF2B5EF4-FFF2-40B4-BE49-F238E27FC236}">
                  <a16:creationId xmlns:a16="http://schemas.microsoft.com/office/drawing/2014/main" id="{00000000-0008-0000-0300-0000E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260</xdr:row>
          <xdr:rowOff>7620</xdr:rowOff>
        </xdr:from>
        <xdr:to>
          <xdr:col>3</xdr:col>
          <xdr:colOff>1028700</xdr:colOff>
          <xdr:row>260</xdr:row>
          <xdr:rowOff>167640</xdr:rowOff>
        </xdr:to>
        <xdr:sp macro="" textlink="">
          <xdr:nvSpPr>
            <xdr:cNvPr id="9964" name="Raum_5-Tisch_6-Platz_54" hidden="1">
              <a:extLst>
                <a:ext uri="{63B3BB69-23CF-44E3-9099-C40C66FF867C}">
                  <a14:compatExt spid="_x0000_s9964"/>
                </a:ext>
                <a:ext uri="{FF2B5EF4-FFF2-40B4-BE49-F238E27FC236}">
                  <a16:creationId xmlns:a16="http://schemas.microsoft.com/office/drawing/2014/main" id="{00000000-0008-0000-0300-0000E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261</xdr:row>
          <xdr:rowOff>7620</xdr:rowOff>
        </xdr:from>
        <xdr:to>
          <xdr:col>3</xdr:col>
          <xdr:colOff>1028700</xdr:colOff>
          <xdr:row>261</xdr:row>
          <xdr:rowOff>167640</xdr:rowOff>
        </xdr:to>
        <xdr:sp macro="" textlink="">
          <xdr:nvSpPr>
            <xdr:cNvPr id="9965" name="Raum_5-Tisch_6-Platz_55" hidden="1">
              <a:extLst>
                <a:ext uri="{63B3BB69-23CF-44E3-9099-C40C66FF867C}">
                  <a14:compatExt spid="_x0000_s9965"/>
                </a:ext>
                <a:ext uri="{FF2B5EF4-FFF2-40B4-BE49-F238E27FC236}">
                  <a16:creationId xmlns:a16="http://schemas.microsoft.com/office/drawing/2014/main" id="{00000000-0008-0000-0300-0000E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262</xdr:row>
          <xdr:rowOff>7620</xdr:rowOff>
        </xdr:from>
        <xdr:to>
          <xdr:col>3</xdr:col>
          <xdr:colOff>1028700</xdr:colOff>
          <xdr:row>262</xdr:row>
          <xdr:rowOff>167640</xdr:rowOff>
        </xdr:to>
        <xdr:sp macro="" textlink="">
          <xdr:nvSpPr>
            <xdr:cNvPr id="9966" name="Raum_5-Tisch_6-Platz_56" hidden="1">
              <a:extLst>
                <a:ext uri="{63B3BB69-23CF-44E3-9099-C40C66FF867C}">
                  <a14:compatExt spid="_x0000_s9966"/>
                </a:ext>
                <a:ext uri="{FF2B5EF4-FFF2-40B4-BE49-F238E27FC236}">
                  <a16:creationId xmlns:a16="http://schemas.microsoft.com/office/drawing/2014/main" id="{00000000-0008-0000-0300-0000E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263</xdr:row>
          <xdr:rowOff>7620</xdr:rowOff>
        </xdr:from>
        <xdr:to>
          <xdr:col>3</xdr:col>
          <xdr:colOff>1028700</xdr:colOff>
          <xdr:row>263</xdr:row>
          <xdr:rowOff>167640</xdr:rowOff>
        </xdr:to>
        <xdr:sp macro="" textlink="">
          <xdr:nvSpPr>
            <xdr:cNvPr id="9967" name="Raum_5-Tisch_6-Platz_57" hidden="1">
              <a:extLst>
                <a:ext uri="{63B3BB69-23CF-44E3-9099-C40C66FF867C}">
                  <a14:compatExt spid="_x0000_s9967"/>
                </a:ext>
                <a:ext uri="{FF2B5EF4-FFF2-40B4-BE49-F238E27FC236}">
                  <a16:creationId xmlns:a16="http://schemas.microsoft.com/office/drawing/2014/main" id="{00000000-0008-0000-0300-0000E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264</xdr:row>
          <xdr:rowOff>7620</xdr:rowOff>
        </xdr:from>
        <xdr:to>
          <xdr:col>3</xdr:col>
          <xdr:colOff>1028700</xdr:colOff>
          <xdr:row>264</xdr:row>
          <xdr:rowOff>167640</xdr:rowOff>
        </xdr:to>
        <xdr:sp macro="" textlink="">
          <xdr:nvSpPr>
            <xdr:cNvPr id="9968" name="Raum_5-Tisch_6-Platz_58" hidden="1">
              <a:extLst>
                <a:ext uri="{63B3BB69-23CF-44E3-9099-C40C66FF867C}">
                  <a14:compatExt spid="_x0000_s9968"/>
                </a:ext>
                <a:ext uri="{FF2B5EF4-FFF2-40B4-BE49-F238E27FC236}">
                  <a16:creationId xmlns:a16="http://schemas.microsoft.com/office/drawing/2014/main" id="{00000000-0008-0000-0300-0000F0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265</xdr:row>
          <xdr:rowOff>7620</xdr:rowOff>
        </xdr:from>
        <xdr:to>
          <xdr:col>3</xdr:col>
          <xdr:colOff>1028700</xdr:colOff>
          <xdr:row>265</xdr:row>
          <xdr:rowOff>167640</xdr:rowOff>
        </xdr:to>
        <xdr:sp macro="" textlink="">
          <xdr:nvSpPr>
            <xdr:cNvPr id="9969" name="Raum_5-Tisch_6-Platz_59" hidden="1">
              <a:extLst>
                <a:ext uri="{63B3BB69-23CF-44E3-9099-C40C66FF867C}">
                  <a14:compatExt spid="_x0000_s9969"/>
                </a:ext>
                <a:ext uri="{FF2B5EF4-FFF2-40B4-BE49-F238E27FC236}">
                  <a16:creationId xmlns:a16="http://schemas.microsoft.com/office/drawing/2014/main" id="{00000000-0008-0000-0300-0000F1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266</xdr:row>
          <xdr:rowOff>7620</xdr:rowOff>
        </xdr:from>
        <xdr:to>
          <xdr:col>3</xdr:col>
          <xdr:colOff>1028700</xdr:colOff>
          <xdr:row>266</xdr:row>
          <xdr:rowOff>167640</xdr:rowOff>
        </xdr:to>
        <xdr:sp macro="" textlink="">
          <xdr:nvSpPr>
            <xdr:cNvPr id="9970" name="Raum_5-Tisch_6-Platz_60" hidden="1">
              <a:extLst>
                <a:ext uri="{63B3BB69-23CF-44E3-9099-C40C66FF867C}">
                  <a14:compatExt spid="_x0000_s9970"/>
                </a:ext>
                <a:ext uri="{FF2B5EF4-FFF2-40B4-BE49-F238E27FC236}">
                  <a16:creationId xmlns:a16="http://schemas.microsoft.com/office/drawing/2014/main" id="{00000000-0008-0000-0300-0000F2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267</xdr:row>
          <xdr:rowOff>7620</xdr:rowOff>
        </xdr:from>
        <xdr:to>
          <xdr:col>3</xdr:col>
          <xdr:colOff>1028700</xdr:colOff>
          <xdr:row>267</xdr:row>
          <xdr:rowOff>167640</xdr:rowOff>
        </xdr:to>
        <xdr:sp macro="" textlink="">
          <xdr:nvSpPr>
            <xdr:cNvPr id="9971" name="Raum_6-Tisch_1-Platz_1" hidden="1">
              <a:extLst>
                <a:ext uri="{63B3BB69-23CF-44E3-9099-C40C66FF867C}">
                  <a14:compatExt spid="_x0000_s9971"/>
                </a:ext>
                <a:ext uri="{FF2B5EF4-FFF2-40B4-BE49-F238E27FC236}">
                  <a16:creationId xmlns:a16="http://schemas.microsoft.com/office/drawing/2014/main" id="{00000000-0008-0000-0300-0000F3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268</xdr:row>
          <xdr:rowOff>7620</xdr:rowOff>
        </xdr:from>
        <xdr:to>
          <xdr:col>3</xdr:col>
          <xdr:colOff>1028700</xdr:colOff>
          <xdr:row>268</xdr:row>
          <xdr:rowOff>167640</xdr:rowOff>
        </xdr:to>
        <xdr:sp macro="" textlink="">
          <xdr:nvSpPr>
            <xdr:cNvPr id="9972" name="Raum_6-Tisch_1-Platz_2" hidden="1">
              <a:extLst>
                <a:ext uri="{63B3BB69-23CF-44E3-9099-C40C66FF867C}">
                  <a14:compatExt spid="_x0000_s9972"/>
                </a:ext>
                <a:ext uri="{FF2B5EF4-FFF2-40B4-BE49-F238E27FC236}">
                  <a16:creationId xmlns:a16="http://schemas.microsoft.com/office/drawing/2014/main" id="{00000000-0008-0000-0300-0000F4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269</xdr:row>
          <xdr:rowOff>7620</xdr:rowOff>
        </xdr:from>
        <xdr:to>
          <xdr:col>3</xdr:col>
          <xdr:colOff>1028700</xdr:colOff>
          <xdr:row>269</xdr:row>
          <xdr:rowOff>167640</xdr:rowOff>
        </xdr:to>
        <xdr:sp macro="" textlink="">
          <xdr:nvSpPr>
            <xdr:cNvPr id="9973" name="Raum_6-Tisch_1-Platz_3" hidden="1">
              <a:extLst>
                <a:ext uri="{63B3BB69-23CF-44E3-9099-C40C66FF867C}">
                  <a14:compatExt spid="_x0000_s9973"/>
                </a:ext>
                <a:ext uri="{FF2B5EF4-FFF2-40B4-BE49-F238E27FC236}">
                  <a16:creationId xmlns:a16="http://schemas.microsoft.com/office/drawing/2014/main" id="{00000000-0008-0000-0300-0000F5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270</xdr:row>
          <xdr:rowOff>7620</xdr:rowOff>
        </xdr:from>
        <xdr:to>
          <xdr:col>3</xdr:col>
          <xdr:colOff>1028700</xdr:colOff>
          <xdr:row>270</xdr:row>
          <xdr:rowOff>167640</xdr:rowOff>
        </xdr:to>
        <xdr:sp macro="" textlink="">
          <xdr:nvSpPr>
            <xdr:cNvPr id="9974" name="Raum_6-Tisch_1-Platz_4" hidden="1">
              <a:extLst>
                <a:ext uri="{63B3BB69-23CF-44E3-9099-C40C66FF867C}">
                  <a14:compatExt spid="_x0000_s9974"/>
                </a:ext>
                <a:ext uri="{FF2B5EF4-FFF2-40B4-BE49-F238E27FC236}">
                  <a16:creationId xmlns:a16="http://schemas.microsoft.com/office/drawing/2014/main" id="{00000000-0008-0000-0300-0000F6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271</xdr:row>
          <xdr:rowOff>7620</xdr:rowOff>
        </xdr:from>
        <xdr:to>
          <xdr:col>3</xdr:col>
          <xdr:colOff>1028700</xdr:colOff>
          <xdr:row>271</xdr:row>
          <xdr:rowOff>167640</xdr:rowOff>
        </xdr:to>
        <xdr:sp macro="" textlink="">
          <xdr:nvSpPr>
            <xdr:cNvPr id="9975" name="Raum_6-Tisch_1-Platz_5" hidden="1">
              <a:extLst>
                <a:ext uri="{63B3BB69-23CF-44E3-9099-C40C66FF867C}">
                  <a14:compatExt spid="_x0000_s9975"/>
                </a:ext>
                <a:ext uri="{FF2B5EF4-FFF2-40B4-BE49-F238E27FC236}">
                  <a16:creationId xmlns:a16="http://schemas.microsoft.com/office/drawing/2014/main" id="{00000000-0008-0000-0300-0000F7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272</xdr:row>
          <xdr:rowOff>7620</xdr:rowOff>
        </xdr:from>
        <xdr:to>
          <xdr:col>3</xdr:col>
          <xdr:colOff>1028700</xdr:colOff>
          <xdr:row>272</xdr:row>
          <xdr:rowOff>167640</xdr:rowOff>
        </xdr:to>
        <xdr:sp macro="" textlink="">
          <xdr:nvSpPr>
            <xdr:cNvPr id="9976" name="Raum_6-Tisch_1-Platz_6" hidden="1">
              <a:extLst>
                <a:ext uri="{63B3BB69-23CF-44E3-9099-C40C66FF867C}">
                  <a14:compatExt spid="_x0000_s9976"/>
                </a:ext>
                <a:ext uri="{FF2B5EF4-FFF2-40B4-BE49-F238E27FC236}">
                  <a16:creationId xmlns:a16="http://schemas.microsoft.com/office/drawing/2014/main" id="{00000000-0008-0000-0300-0000F8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273</xdr:row>
          <xdr:rowOff>7620</xdr:rowOff>
        </xdr:from>
        <xdr:to>
          <xdr:col>3</xdr:col>
          <xdr:colOff>1028700</xdr:colOff>
          <xdr:row>273</xdr:row>
          <xdr:rowOff>167640</xdr:rowOff>
        </xdr:to>
        <xdr:sp macro="" textlink="">
          <xdr:nvSpPr>
            <xdr:cNvPr id="9977" name="Raum_6-Tisch_1-Platz_7" hidden="1">
              <a:extLst>
                <a:ext uri="{63B3BB69-23CF-44E3-9099-C40C66FF867C}">
                  <a14:compatExt spid="_x0000_s9977"/>
                </a:ext>
                <a:ext uri="{FF2B5EF4-FFF2-40B4-BE49-F238E27FC236}">
                  <a16:creationId xmlns:a16="http://schemas.microsoft.com/office/drawing/2014/main" id="{00000000-0008-0000-0300-0000F9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274</xdr:row>
          <xdr:rowOff>7620</xdr:rowOff>
        </xdr:from>
        <xdr:to>
          <xdr:col>3</xdr:col>
          <xdr:colOff>1028700</xdr:colOff>
          <xdr:row>274</xdr:row>
          <xdr:rowOff>167640</xdr:rowOff>
        </xdr:to>
        <xdr:sp macro="" textlink="">
          <xdr:nvSpPr>
            <xdr:cNvPr id="9978" name="Raum_6-Tisch_1-Platz_8" hidden="1">
              <a:extLst>
                <a:ext uri="{63B3BB69-23CF-44E3-9099-C40C66FF867C}">
                  <a14:compatExt spid="_x0000_s9978"/>
                </a:ext>
                <a:ext uri="{FF2B5EF4-FFF2-40B4-BE49-F238E27FC236}">
                  <a16:creationId xmlns:a16="http://schemas.microsoft.com/office/drawing/2014/main" id="{00000000-0008-0000-0300-0000FA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275</xdr:row>
          <xdr:rowOff>7620</xdr:rowOff>
        </xdr:from>
        <xdr:to>
          <xdr:col>3</xdr:col>
          <xdr:colOff>1028700</xdr:colOff>
          <xdr:row>275</xdr:row>
          <xdr:rowOff>167640</xdr:rowOff>
        </xdr:to>
        <xdr:sp macro="" textlink="">
          <xdr:nvSpPr>
            <xdr:cNvPr id="9979" name="Raum_6-Tisch_1-Platz_9" hidden="1">
              <a:extLst>
                <a:ext uri="{63B3BB69-23CF-44E3-9099-C40C66FF867C}">
                  <a14:compatExt spid="_x0000_s9979"/>
                </a:ext>
                <a:ext uri="{FF2B5EF4-FFF2-40B4-BE49-F238E27FC236}">
                  <a16:creationId xmlns:a16="http://schemas.microsoft.com/office/drawing/2014/main" id="{00000000-0008-0000-0300-0000FB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276</xdr:row>
          <xdr:rowOff>7620</xdr:rowOff>
        </xdr:from>
        <xdr:to>
          <xdr:col>3</xdr:col>
          <xdr:colOff>1028700</xdr:colOff>
          <xdr:row>276</xdr:row>
          <xdr:rowOff>167640</xdr:rowOff>
        </xdr:to>
        <xdr:sp macro="" textlink="">
          <xdr:nvSpPr>
            <xdr:cNvPr id="9980" name="Raum_6-Tisch_1-Platz_10" hidden="1">
              <a:extLst>
                <a:ext uri="{63B3BB69-23CF-44E3-9099-C40C66FF867C}">
                  <a14:compatExt spid="_x0000_s9980"/>
                </a:ext>
                <a:ext uri="{FF2B5EF4-FFF2-40B4-BE49-F238E27FC236}">
                  <a16:creationId xmlns:a16="http://schemas.microsoft.com/office/drawing/2014/main" id="{00000000-0008-0000-0300-0000FC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277</xdr:row>
          <xdr:rowOff>7620</xdr:rowOff>
        </xdr:from>
        <xdr:to>
          <xdr:col>3</xdr:col>
          <xdr:colOff>1028700</xdr:colOff>
          <xdr:row>277</xdr:row>
          <xdr:rowOff>167640</xdr:rowOff>
        </xdr:to>
        <xdr:sp macro="" textlink="">
          <xdr:nvSpPr>
            <xdr:cNvPr id="9981" name="Raum_6-Tisch_1-Platz_11" hidden="1">
              <a:extLst>
                <a:ext uri="{63B3BB69-23CF-44E3-9099-C40C66FF867C}">
                  <a14:compatExt spid="_x0000_s9981"/>
                </a:ext>
                <a:ext uri="{FF2B5EF4-FFF2-40B4-BE49-F238E27FC236}">
                  <a16:creationId xmlns:a16="http://schemas.microsoft.com/office/drawing/2014/main" id="{00000000-0008-0000-0300-0000FD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278</xdr:row>
          <xdr:rowOff>7620</xdr:rowOff>
        </xdr:from>
        <xdr:to>
          <xdr:col>3</xdr:col>
          <xdr:colOff>1028700</xdr:colOff>
          <xdr:row>278</xdr:row>
          <xdr:rowOff>167640</xdr:rowOff>
        </xdr:to>
        <xdr:sp macro="" textlink="">
          <xdr:nvSpPr>
            <xdr:cNvPr id="9982" name="Raum_6-Tisch_1-Platz_12" hidden="1">
              <a:extLst>
                <a:ext uri="{63B3BB69-23CF-44E3-9099-C40C66FF867C}">
                  <a14:compatExt spid="_x0000_s9982"/>
                </a:ext>
                <a:ext uri="{FF2B5EF4-FFF2-40B4-BE49-F238E27FC236}">
                  <a16:creationId xmlns:a16="http://schemas.microsoft.com/office/drawing/2014/main" id="{00000000-0008-0000-0300-0000FE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279</xdr:row>
          <xdr:rowOff>7620</xdr:rowOff>
        </xdr:from>
        <xdr:to>
          <xdr:col>3</xdr:col>
          <xdr:colOff>1028700</xdr:colOff>
          <xdr:row>279</xdr:row>
          <xdr:rowOff>167640</xdr:rowOff>
        </xdr:to>
        <xdr:sp macro="" textlink="">
          <xdr:nvSpPr>
            <xdr:cNvPr id="9983" name="Raum_6-Tisch_1-Platz_13" hidden="1">
              <a:extLst>
                <a:ext uri="{63B3BB69-23CF-44E3-9099-C40C66FF867C}">
                  <a14:compatExt spid="_x0000_s9983"/>
                </a:ext>
                <a:ext uri="{FF2B5EF4-FFF2-40B4-BE49-F238E27FC236}">
                  <a16:creationId xmlns:a16="http://schemas.microsoft.com/office/drawing/2014/main" id="{00000000-0008-0000-0300-0000FF2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280</xdr:row>
          <xdr:rowOff>7620</xdr:rowOff>
        </xdr:from>
        <xdr:to>
          <xdr:col>3</xdr:col>
          <xdr:colOff>1028700</xdr:colOff>
          <xdr:row>280</xdr:row>
          <xdr:rowOff>167640</xdr:rowOff>
        </xdr:to>
        <xdr:sp macro="" textlink="">
          <xdr:nvSpPr>
            <xdr:cNvPr id="9984" name="Raum_6-Tisch_1-Platz_14" hidden="1">
              <a:extLst>
                <a:ext uri="{63B3BB69-23CF-44E3-9099-C40C66FF867C}">
                  <a14:compatExt spid="_x0000_s9984"/>
                </a:ext>
                <a:ext uri="{FF2B5EF4-FFF2-40B4-BE49-F238E27FC236}">
                  <a16:creationId xmlns:a16="http://schemas.microsoft.com/office/drawing/2014/main" id="{00000000-0008-0000-0300-000000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281</xdr:row>
          <xdr:rowOff>7620</xdr:rowOff>
        </xdr:from>
        <xdr:to>
          <xdr:col>3</xdr:col>
          <xdr:colOff>1028700</xdr:colOff>
          <xdr:row>281</xdr:row>
          <xdr:rowOff>167640</xdr:rowOff>
        </xdr:to>
        <xdr:sp macro="" textlink="">
          <xdr:nvSpPr>
            <xdr:cNvPr id="9985" name="Raum_6-Tisch_1-Platz_15" hidden="1">
              <a:extLst>
                <a:ext uri="{63B3BB69-23CF-44E3-9099-C40C66FF867C}">
                  <a14:compatExt spid="_x0000_s9985"/>
                </a:ext>
                <a:ext uri="{FF2B5EF4-FFF2-40B4-BE49-F238E27FC236}">
                  <a16:creationId xmlns:a16="http://schemas.microsoft.com/office/drawing/2014/main" id="{00000000-0008-0000-0300-000001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282</xdr:row>
          <xdr:rowOff>7620</xdr:rowOff>
        </xdr:from>
        <xdr:to>
          <xdr:col>3</xdr:col>
          <xdr:colOff>1028700</xdr:colOff>
          <xdr:row>282</xdr:row>
          <xdr:rowOff>167640</xdr:rowOff>
        </xdr:to>
        <xdr:sp macro="" textlink="">
          <xdr:nvSpPr>
            <xdr:cNvPr id="9986" name="Raum_6-Tisch_1-Platz_16" hidden="1">
              <a:extLst>
                <a:ext uri="{63B3BB69-23CF-44E3-9099-C40C66FF867C}">
                  <a14:compatExt spid="_x0000_s9986"/>
                </a:ext>
                <a:ext uri="{FF2B5EF4-FFF2-40B4-BE49-F238E27FC236}">
                  <a16:creationId xmlns:a16="http://schemas.microsoft.com/office/drawing/2014/main" id="{00000000-0008-0000-0300-000002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283</xdr:row>
          <xdr:rowOff>7620</xdr:rowOff>
        </xdr:from>
        <xdr:to>
          <xdr:col>3</xdr:col>
          <xdr:colOff>1028700</xdr:colOff>
          <xdr:row>283</xdr:row>
          <xdr:rowOff>167640</xdr:rowOff>
        </xdr:to>
        <xdr:sp macro="" textlink="">
          <xdr:nvSpPr>
            <xdr:cNvPr id="9987" name="Raum_6-Tisch_1-Platz_17" hidden="1">
              <a:extLst>
                <a:ext uri="{63B3BB69-23CF-44E3-9099-C40C66FF867C}">
                  <a14:compatExt spid="_x0000_s9987"/>
                </a:ext>
                <a:ext uri="{FF2B5EF4-FFF2-40B4-BE49-F238E27FC236}">
                  <a16:creationId xmlns:a16="http://schemas.microsoft.com/office/drawing/2014/main" id="{00000000-0008-0000-0300-000003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284</xdr:row>
          <xdr:rowOff>7620</xdr:rowOff>
        </xdr:from>
        <xdr:to>
          <xdr:col>3</xdr:col>
          <xdr:colOff>1028700</xdr:colOff>
          <xdr:row>284</xdr:row>
          <xdr:rowOff>167640</xdr:rowOff>
        </xdr:to>
        <xdr:sp macro="" textlink="">
          <xdr:nvSpPr>
            <xdr:cNvPr id="9988" name="Raum_6-Tisch_1-Platz_18" hidden="1">
              <a:extLst>
                <a:ext uri="{63B3BB69-23CF-44E3-9099-C40C66FF867C}">
                  <a14:compatExt spid="_x0000_s9988"/>
                </a:ext>
                <a:ext uri="{FF2B5EF4-FFF2-40B4-BE49-F238E27FC236}">
                  <a16:creationId xmlns:a16="http://schemas.microsoft.com/office/drawing/2014/main" id="{00000000-0008-0000-0300-000004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285</xdr:row>
          <xdr:rowOff>7620</xdr:rowOff>
        </xdr:from>
        <xdr:to>
          <xdr:col>3</xdr:col>
          <xdr:colOff>1028700</xdr:colOff>
          <xdr:row>285</xdr:row>
          <xdr:rowOff>167640</xdr:rowOff>
        </xdr:to>
        <xdr:sp macro="" textlink="">
          <xdr:nvSpPr>
            <xdr:cNvPr id="9989" name="Raum_6-Tisch_1-Platz_19" hidden="1">
              <a:extLst>
                <a:ext uri="{63B3BB69-23CF-44E3-9099-C40C66FF867C}">
                  <a14:compatExt spid="_x0000_s9989"/>
                </a:ext>
                <a:ext uri="{FF2B5EF4-FFF2-40B4-BE49-F238E27FC236}">
                  <a16:creationId xmlns:a16="http://schemas.microsoft.com/office/drawing/2014/main" id="{00000000-0008-0000-0300-000005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286</xdr:row>
          <xdr:rowOff>7620</xdr:rowOff>
        </xdr:from>
        <xdr:to>
          <xdr:col>3</xdr:col>
          <xdr:colOff>1028700</xdr:colOff>
          <xdr:row>286</xdr:row>
          <xdr:rowOff>167640</xdr:rowOff>
        </xdr:to>
        <xdr:sp macro="" textlink="">
          <xdr:nvSpPr>
            <xdr:cNvPr id="9990" name="Raum_6-Tisch_1-Platz_20" hidden="1">
              <a:extLst>
                <a:ext uri="{63B3BB69-23CF-44E3-9099-C40C66FF867C}">
                  <a14:compatExt spid="_x0000_s9990"/>
                </a:ext>
                <a:ext uri="{FF2B5EF4-FFF2-40B4-BE49-F238E27FC236}">
                  <a16:creationId xmlns:a16="http://schemas.microsoft.com/office/drawing/2014/main" id="{00000000-0008-0000-0300-000006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287</xdr:row>
          <xdr:rowOff>7620</xdr:rowOff>
        </xdr:from>
        <xdr:to>
          <xdr:col>3</xdr:col>
          <xdr:colOff>1028700</xdr:colOff>
          <xdr:row>287</xdr:row>
          <xdr:rowOff>167640</xdr:rowOff>
        </xdr:to>
        <xdr:sp macro="" textlink="">
          <xdr:nvSpPr>
            <xdr:cNvPr id="9991" name="Raum_6-Tisch_2-Platz_21" hidden="1">
              <a:extLst>
                <a:ext uri="{63B3BB69-23CF-44E3-9099-C40C66FF867C}">
                  <a14:compatExt spid="_x0000_s9991"/>
                </a:ext>
                <a:ext uri="{FF2B5EF4-FFF2-40B4-BE49-F238E27FC236}">
                  <a16:creationId xmlns:a16="http://schemas.microsoft.com/office/drawing/2014/main" id="{00000000-0008-0000-0300-000007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288</xdr:row>
          <xdr:rowOff>7620</xdr:rowOff>
        </xdr:from>
        <xdr:to>
          <xdr:col>3</xdr:col>
          <xdr:colOff>1028700</xdr:colOff>
          <xdr:row>288</xdr:row>
          <xdr:rowOff>167640</xdr:rowOff>
        </xdr:to>
        <xdr:sp macro="" textlink="">
          <xdr:nvSpPr>
            <xdr:cNvPr id="9992" name="Raum_6-Tisch_2-Platz_22" hidden="1">
              <a:extLst>
                <a:ext uri="{63B3BB69-23CF-44E3-9099-C40C66FF867C}">
                  <a14:compatExt spid="_x0000_s9992"/>
                </a:ext>
                <a:ext uri="{FF2B5EF4-FFF2-40B4-BE49-F238E27FC236}">
                  <a16:creationId xmlns:a16="http://schemas.microsoft.com/office/drawing/2014/main" id="{00000000-0008-0000-0300-000008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289</xdr:row>
          <xdr:rowOff>7620</xdr:rowOff>
        </xdr:from>
        <xdr:to>
          <xdr:col>3</xdr:col>
          <xdr:colOff>1028700</xdr:colOff>
          <xdr:row>289</xdr:row>
          <xdr:rowOff>167640</xdr:rowOff>
        </xdr:to>
        <xdr:sp macro="" textlink="">
          <xdr:nvSpPr>
            <xdr:cNvPr id="9993" name="Raum_6-Tisch_2-Platz_23" hidden="1">
              <a:extLst>
                <a:ext uri="{63B3BB69-23CF-44E3-9099-C40C66FF867C}">
                  <a14:compatExt spid="_x0000_s9993"/>
                </a:ext>
                <a:ext uri="{FF2B5EF4-FFF2-40B4-BE49-F238E27FC236}">
                  <a16:creationId xmlns:a16="http://schemas.microsoft.com/office/drawing/2014/main" id="{00000000-0008-0000-0300-000009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290</xdr:row>
          <xdr:rowOff>7620</xdr:rowOff>
        </xdr:from>
        <xdr:to>
          <xdr:col>3</xdr:col>
          <xdr:colOff>1028700</xdr:colOff>
          <xdr:row>290</xdr:row>
          <xdr:rowOff>167640</xdr:rowOff>
        </xdr:to>
        <xdr:sp macro="" textlink="">
          <xdr:nvSpPr>
            <xdr:cNvPr id="9994" name="Raum_6-Tisch_2-Platz_24" hidden="1">
              <a:extLst>
                <a:ext uri="{63B3BB69-23CF-44E3-9099-C40C66FF867C}">
                  <a14:compatExt spid="_x0000_s9994"/>
                </a:ext>
                <a:ext uri="{FF2B5EF4-FFF2-40B4-BE49-F238E27FC236}">
                  <a16:creationId xmlns:a16="http://schemas.microsoft.com/office/drawing/2014/main" id="{00000000-0008-0000-0300-00000A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291</xdr:row>
          <xdr:rowOff>7620</xdr:rowOff>
        </xdr:from>
        <xdr:to>
          <xdr:col>3</xdr:col>
          <xdr:colOff>1028700</xdr:colOff>
          <xdr:row>291</xdr:row>
          <xdr:rowOff>167640</xdr:rowOff>
        </xdr:to>
        <xdr:sp macro="" textlink="">
          <xdr:nvSpPr>
            <xdr:cNvPr id="9995" name="Raum_6-Tisch_2-Platz_25" hidden="1">
              <a:extLst>
                <a:ext uri="{63B3BB69-23CF-44E3-9099-C40C66FF867C}">
                  <a14:compatExt spid="_x0000_s9995"/>
                </a:ext>
                <a:ext uri="{FF2B5EF4-FFF2-40B4-BE49-F238E27FC236}">
                  <a16:creationId xmlns:a16="http://schemas.microsoft.com/office/drawing/2014/main" id="{00000000-0008-0000-0300-00000B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292</xdr:row>
          <xdr:rowOff>7620</xdr:rowOff>
        </xdr:from>
        <xdr:to>
          <xdr:col>3</xdr:col>
          <xdr:colOff>1028700</xdr:colOff>
          <xdr:row>292</xdr:row>
          <xdr:rowOff>167640</xdr:rowOff>
        </xdr:to>
        <xdr:sp macro="" textlink="">
          <xdr:nvSpPr>
            <xdr:cNvPr id="9996" name="Raum_6-Tisch_2-Platz_25" hidden="1">
              <a:extLst>
                <a:ext uri="{63B3BB69-23CF-44E3-9099-C40C66FF867C}">
                  <a14:compatExt spid="_x0000_s9996"/>
                </a:ext>
                <a:ext uri="{FF2B5EF4-FFF2-40B4-BE49-F238E27FC236}">
                  <a16:creationId xmlns:a16="http://schemas.microsoft.com/office/drawing/2014/main" id="{00000000-0008-0000-0300-00000C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293</xdr:row>
          <xdr:rowOff>7620</xdr:rowOff>
        </xdr:from>
        <xdr:to>
          <xdr:col>3</xdr:col>
          <xdr:colOff>1028700</xdr:colOff>
          <xdr:row>293</xdr:row>
          <xdr:rowOff>167640</xdr:rowOff>
        </xdr:to>
        <xdr:sp macro="" textlink="">
          <xdr:nvSpPr>
            <xdr:cNvPr id="9997" name="Raum_6-Tisch_2-Platz_26" hidden="1">
              <a:extLst>
                <a:ext uri="{63B3BB69-23CF-44E3-9099-C40C66FF867C}">
                  <a14:compatExt spid="_x0000_s9997"/>
                </a:ext>
                <a:ext uri="{FF2B5EF4-FFF2-40B4-BE49-F238E27FC236}">
                  <a16:creationId xmlns:a16="http://schemas.microsoft.com/office/drawing/2014/main" id="{00000000-0008-0000-0300-00000D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294</xdr:row>
          <xdr:rowOff>7620</xdr:rowOff>
        </xdr:from>
        <xdr:to>
          <xdr:col>3</xdr:col>
          <xdr:colOff>1028700</xdr:colOff>
          <xdr:row>294</xdr:row>
          <xdr:rowOff>167640</xdr:rowOff>
        </xdr:to>
        <xdr:sp macro="" textlink="">
          <xdr:nvSpPr>
            <xdr:cNvPr id="9998" name="Raum_6-Tisch_2-Platz_26" hidden="1">
              <a:extLst>
                <a:ext uri="{63B3BB69-23CF-44E3-9099-C40C66FF867C}">
                  <a14:compatExt spid="_x0000_s9998"/>
                </a:ext>
                <a:ext uri="{FF2B5EF4-FFF2-40B4-BE49-F238E27FC236}">
                  <a16:creationId xmlns:a16="http://schemas.microsoft.com/office/drawing/2014/main" id="{00000000-0008-0000-0300-00000E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295</xdr:row>
          <xdr:rowOff>7620</xdr:rowOff>
        </xdr:from>
        <xdr:to>
          <xdr:col>3</xdr:col>
          <xdr:colOff>1028700</xdr:colOff>
          <xdr:row>295</xdr:row>
          <xdr:rowOff>167640</xdr:rowOff>
        </xdr:to>
        <xdr:sp macro="" textlink="">
          <xdr:nvSpPr>
            <xdr:cNvPr id="9999" name="Raum_6-Tisch_2-Platz_27" hidden="1">
              <a:extLst>
                <a:ext uri="{63B3BB69-23CF-44E3-9099-C40C66FF867C}">
                  <a14:compatExt spid="_x0000_s9999"/>
                </a:ext>
                <a:ext uri="{FF2B5EF4-FFF2-40B4-BE49-F238E27FC236}">
                  <a16:creationId xmlns:a16="http://schemas.microsoft.com/office/drawing/2014/main" id="{00000000-0008-0000-0300-00000F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296</xdr:row>
          <xdr:rowOff>7620</xdr:rowOff>
        </xdr:from>
        <xdr:to>
          <xdr:col>3</xdr:col>
          <xdr:colOff>1028700</xdr:colOff>
          <xdr:row>296</xdr:row>
          <xdr:rowOff>167640</xdr:rowOff>
        </xdr:to>
        <xdr:sp macro="" textlink="">
          <xdr:nvSpPr>
            <xdr:cNvPr id="10000" name="Raum_6-Tisch_2-Platz_27" hidden="1">
              <a:extLst>
                <a:ext uri="{63B3BB69-23CF-44E3-9099-C40C66FF867C}">
                  <a14:compatExt spid="_x0000_s10000"/>
                </a:ext>
                <a:ext uri="{FF2B5EF4-FFF2-40B4-BE49-F238E27FC236}">
                  <a16:creationId xmlns:a16="http://schemas.microsoft.com/office/drawing/2014/main" id="{00000000-0008-0000-0300-000010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297</xdr:row>
          <xdr:rowOff>7620</xdr:rowOff>
        </xdr:from>
        <xdr:to>
          <xdr:col>3</xdr:col>
          <xdr:colOff>1028700</xdr:colOff>
          <xdr:row>297</xdr:row>
          <xdr:rowOff>167640</xdr:rowOff>
        </xdr:to>
        <xdr:sp macro="" textlink="">
          <xdr:nvSpPr>
            <xdr:cNvPr id="10001" name="Raum_6-Tisch_2-Platz_28" hidden="1">
              <a:extLst>
                <a:ext uri="{63B3BB69-23CF-44E3-9099-C40C66FF867C}">
                  <a14:compatExt spid="_x0000_s10001"/>
                </a:ext>
                <a:ext uri="{FF2B5EF4-FFF2-40B4-BE49-F238E27FC236}">
                  <a16:creationId xmlns:a16="http://schemas.microsoft.com/office/drawing/2014/main" id="{00000000-0008-0000-0300-000011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298</xdr:row>
          <xdr:rowOff>7620</xdr:rowOff>
        </xdr:from>
        <xdr:to>
          <xdr:col>3</xdr:col>
          <xdr:colOff>1028700</xdr:colOff>
          <xdr:row>298</xdr:row>
          <xdr:rowOff>167640</xdr:rowOff>
        </xdr:to>
        <xdr:sp macro="" textlink="">
          <xdr:nvSpPr>
            <xdr:cNvPr id="10002" name="Raum_6-Tisch_2-Platz_28" hidden="1">
              <a:extLst>
                <a:ext uri="{63B3BB69-23CF-44E3-9099-C40C66FF867C}">
                  <a14:compatExt spid="_x0000_s10002"/>
                </a:ext>
                <a:ext uri="{FF2B5EF4-FFF2-40B4-BE49-F238E27FC236}">
                  <a16:creationId xmlns:a16="http://schemas.microsoft.com/office/drawing/2014/main" id="{00000000-0008-0000-0300-000012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299</xdr:row>
          <xdr:rowOff>7620</xdr:rowOff>
        </xdr:from>
        <xdr:to>
          <xdr:col>3</xdr:col>
          <xdr:colOff>1028700</xdr:colOff>
          <xdr:row>299</xdr:row>
          <xdr:rowOff>167640</xdr:rowOff>
        </xdr:to>
        <xdr:sp macro="" textlink="">
          <xdr:nvSpPr>
            <xdr:cNvPr id="10003" name="Raum_6-Tisch_3-Platz_29" hidden="1">
              <a:extLst>
                <a:ext uri="{63B3BB69-23CF-44E3-9099-C40C66FF867C}">
                  <a14:compatExt spid="_x0000_s10003"/>
                </a:ext>
                <a:ext uri="{FF2B5EF4-FFF2-40B4-BE49-F238E27FC236}">
                  <a16:creationId xmlns:a16="http://schemas.microsoft.com/office/drawing/2014/main" id="{00000000-0008-0000-0300-000013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300</xdr:row>
          <xdr:rowOff>7620</xdr:rowOff>
        </xdr:from>
        <xdr:to>
          <xdr:col>3</xdr:col>
          <xdr:colOff>1028700</xdr:colOff>
          <xdr:row>300</xdr:row>
          <xdr:rowOff>167640</xdr:rowOff>
        </xdr:to>
        <xdr:sp macro="" textlink="">
          <xdr:nvSpPr>
            <xdr:cNvPr id="10004" name="Raum_6-Tisch_3-Platz_30" hidden="1">
              <a:extLst>
                <a:ext uri="{63B3BB69-23CF-44E3-9099-C40C66FF867C}">
                  <a14:compatExt spid="_x0000_s10004"/>
                </a:ext>
                <a:ext uri="{FF2B5EF4-FFF2-40B4-BE49-F238E27FC236}">
                  <a16:creationId xmlns:a16="http://schemas.microsoft.com/office/drawing/2014/main" id="{00000000-0008-0000-0300-000014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301</xdr:row>
          <xdr:rowOff>7620</xdr:rowOff>
        </xdr:from>
        <xdr:to>
          <xdr:col>3</xdr:col>
          <xdr:colOff>1028700</xdr:colOff>
          <xdr:row>301</xdr:row>
          <xdr:rowOff>167640</xdr:rowOff>
        </xdr:to>
        <xdr:sp macro="" textlink="">
          <xdr:nvSpPr>
            <xdr:cNvPr id="10005" name="Raum_6-Tisch_3-Platz_31" hidden="1">
              <a:extLst>
                <a:ext uri="{63B3BB69-23CF-44E3-9099-C40C66FF867C}">
                  <a14:compatExt spid="_x0000_s10005"/>
                </a:ext>
                <a:ext uri="{FF2B5EF4-FFF2-40B4-BE49-F238E27FC236}">
                  <a16:creationId xmlns:a16="http://schemas.microsoft.com/office/drawing/2014/main" id="{00000000-0008-0000-0300-000015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302</xdr:row>
          <xdr:rowOff>7620</xdr:rowOff>
        </xdr:from>
        <xdr:to>
          <xdr:col>3</xdr:col>
          <xdr:colOff>1028700</xdr:colOff>
          <xdr:row>302</xdr:row>
          <xdr:rowOff>167640</xdr:rowOff>
        </xdr:to>
        <xdr:sp macro="" textlink="">
          <xdr:nvSpPr>
            <xdr:cNvPr id="10006" name="Raum_6-Tisch_3-Platz_32" hidden="1">
              <a:extLst>
                <a:ext uri="{63B3BB69-23CF-44E3-9099-C40C66FF867C}">
                  <a14:compatExt spid="_x0000_s10006"/>
                </a:ext>
                <a:ext uri="{FF2B5EF4-FFF2-40B4-BE49-F238E27FC236}">
                  <a16:creationId xmlns:a16="http://schemas.microsoft.com/office/drawing/2014/main" id="{00000000-0008-0000-0300-000016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303</xdr:row>
          <xdr:rowOff>7620</xdr:rowOff>
        </xdr:from>
        <xdr:to>
          <xdr:col>3</xdr:col>
          <xdr:colOff>1028700</xdr:colOff>
          <xdr:row>303</xdr:row>
          <xdr:rowOff>167640</xdr:rowOff>
        </xdr:to>
        <xdr:sp macro="" textlink="">
          <xdr:nvSpPr>
            <xdr:cNvPr id="10007" name="Raum_6-Tisch_3-Platz_33" hidden="1">
              <a:extLst>
                <a:ext uri="{63B3BB69-23CF-44E3-9099-C40C66FF867C}">
                  <a14:compatExt spid="_x0000_s10007"/>
                </a:ext>
                <a:ext uri="{FF2B5EF4-FFF2-40B4-BE49-F238E27FC236}">
                  <a16:creationId xmlns:a16="http://schemas.microsoft.com/office/drawing/2014/main" id="{00000000-0008-0000-0300-000017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304</xdr:row>
          <xdr:rowOff>7620</xdr:rowOff>
        </xdr:from>
        <xdr:to>
          <xdr:col>3</xdr:col>
          <xdr:colOff>1028700</xdr:colOff>
          <xdr:row>304</xdr:row>
          <xdr:rowOff>167640</xdr:rowOff>
        </xdr:to>
        <xdr:sp macro="" textlink="">
          <xdr:nvSpPr>
            <xdr:cNvPr id="10008" name="Raum_6-Tisch_3-Platz_34" hidden="1">
              <a:extLst>
                <a:ext uri="{63B3BB69-23CF-44E3-9099-C40C66FF867C}">
                  <a14:compatExt spid="_x0000_s10008"/>
                </a:ext>
                <a:ext uri="{FF2B5EF4-FFF2-40B4-BE49-F238E27FC236}">
                  <a16:creationId xmlns:a16="http://schemas.microsoft.com/office/drawing/2014/main" id="{00000000-0008-0000-0300-000018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305</xdr:row>
          <xdr:rowOff>7620</xdr:rowOff>
        </xdr:from>
        <xdr:to>
          <xdr:col>3</xdr:col>
          <xdr:colOff>1028700</xdr:colOff>
          <xdr:row>305</xdr:row>
          <xdr:rowOff>167640</xdr:rowOff>
        </xdr:to>
        <xdr:sp macro="" textlink="">
          <xdr:nvSpPr>
            <xdr:cNvPr id="10009" name="Raum_6-Tisch_3-Platz_35" hidden="1">
              <a:extLst>
                <a:ext uri="{63B3BB69-23CF-44E3-9099-C40C66FF867C}">
                  <a14:compatExt spid="_x0000_s10009"/>
                </a:ext>
                <a:ext uri="{FF2B5EF4-FFF2-40B4-BE49-F238E27FC236}">
                  <a16:creationId xmlns:a16="http://schemas.microsoft.com/office/drawing/2014/main" id="{00000000-0008-0000-0300-000019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306</xdr:row>
          <xdr:rowOff>7620</xdr:rowOff>
        </xdr:from>
        <xdr:to>
          <xdr:col>3</xdr:col>
          <xdr:colOff>1028700</xdr:colOff>
          <xdr:row>306</xdr:row>
          <xdr:rowOff>167640</xdr:rowOff>
        </xdr:to>
        <xdr:sp macro="" textlink="">
          <xdr:nvSpPr>
            <xdr:cNvPr id="10010" name="Raum_6-Tisch_3-Platz_36" hidden="1">
              <a:extLst>
                <a:ext uri="{63B3BB69-23CF-44E3-9099-C40C66FF867C}">
                  <a14:compatExt spid="_x0000_s10010"/>
                </a:ext>
                <a:ext uri="{FF2B5EF4-FFF2-40B4-BE49-F238E27FC236}">
                  <a16:creationId xmlns:a16="http://schemas.microsoft.com/office/drawing/2014/main" id="{00000000-0008-0000-0300-00001A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307</xdr:row>
          <xdr:rowOff>7620</xdr:rowOff>
        </xdr:from>
        <xdr:to>
          <xdr:col>3</xdr:col>
          <xdr:colOff>1028700</xdr:colOff>
          <xdr:row>307</xdr:row>
          <xdr:rowOff>167640</xdr:rowOff>
        </xdr:to>
        <xdr:sp macro="" textlink="">
          <xdr:nvSpPr>
            <xdr:cNvPr id="10011" name="Raum_6-Tisch_4-Platz_37" hidden="1">
              <a:extLst>
                <a:ext uri="{63B3BB69-23CF-44E3-9099-C40C66FF867C}">
                  <a14:compatExt spid="_x0000_s10011"/>
                </a:ext>
                <a:ext uri="{FF2B5EF4-FFF2-40B4-BE49-F238E27FC236}">
                  <a16:creationId xmlns:a16="http://schemas.microsoft.com/office/drawing/2014/main" id="{00000000-0008-0000-0300-00001B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308</xdr:row>
          <xdr:rowOff>7620</xdr:rowOff>
        </xdr:from>
        <xdr:to>
          <xdr:col>3</xdr:col>
          <xdr:colOff>1028700</xdr:colOff>
          <xdr:row>308</xdr:row>
          <xdr:rowOff>167640</xdr:rowOff>
        </xdr:to>
        <xdr:sp macro="" textlink="">
          <xdr:nvSpPr>
            <xdr:cNvPr id="10012" name="Raum_6-Tisch_4-Platz_38" hidden="1">
              <a:extLst>
                <a:ext uri="{63B3BB69-23CF-44E3-9099-C40C66FF867C}">
                  <a14:compatExt spid="_x0000_s10012"/>
                </a:ext>
                <a:ext uri="{FF2B5EF4-FFF2-40B4-BE49-F238E27FC236}">
                  <a16:creationId xmlns:a16="http://schemas.microsoft.com/office/drawing/2014/main" id="{00000000-0008-0000-0300-00001C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309</xdr:row>
          <xdr:rowOff>7620</xdr:rowOff>
        </xdr:from>
        <xdr:to>
          <xdr:col>3</xdr:col>
          <xdr:colOff>1028700</xdr:colOff>
          <xdr:row>309</xdr:row>
          <xdr:rowOff>167640</xdr:rowOff>
        </xdr:to>
        <xdr:sp macro="" textlink="">
          <xdr:nvSpPr>
            <xdr:cNvPr id="10013" name="Raum_6-Tisch_4-Platz_39" hidden="1">
              <a:extLst>
                <a:ext uri="{63B3BB69-23CF-44E3-9099-C40C66FF867C}">
                  <a14:compatExt spid="_x0000_s10013"/>
                </a:ext>
                <a:ext uri="{FF2B5EF4-FFF2-40B4-BE49-F238E27FC236}">
                  <a16:creationId xmlns:a16="http://schemas.microsoft.com/office/drawing/2014/main" id="{00000000-0008-0000-0300-00001D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310</xdr:row>
          <xdr:rowOff>7620</xdr:rowOff>
        </xdr:from>
        <xdr:to>
          <xdr:col>3</xdr:col>
          <xdr:colOff>1028700</xdr:colOff>
          <xdr:row>310</xdr:row>
          <xdr:rowOff>167640</xdr:rowOff>
        </xdr:to>
        <xdr:sp macro="" textlink="">
          <xdr:nvSpPr>
            <xdr:cNvPr id="10014" name="Raum_6-Tisch_4-Platz_40" hidden="1">
              <a:extLst>
                <a:ext uri="{63B3BB69-23CF-44E3-9099-C40C66FF867C}">
                  <a14:compatExt spid="_x0000_s10014"/>
                </a:ext>
                <a:ext uri="{FF2B5EF4-FFF2-40B4-BE49-F238E27FC236}">
                  <a16:creationId xmlns:a16="http://schemas.microsoft.com/office/drawing/2014/main" id="{00000000-0008-0000-0300-00001E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311</xdr:row>
          <xdr:rowOff>7620</xdr:rowOff>
        </xdr:from>
        <xdr:to>
          <xdr:col>3</xdr:col>
          <xdr:colOff>1028700</xdr:colOff>
          <xdr:row>311</xdr:row>
          <xdr:rowOff>167640</xdr:rowOff>
        </xdr:to>
        <xdr:sp macro="" textlink="">
          <xdr:nvSpPr>
            <xdr:cNvPr id="10015" name="Raum_6-Tisch_4-Platz_41" hidden="1">
              <a:extLst>
                <a:ext uri="{63B3BB69-23CF-44E3-9099-C40C66FF867C}">
                  <a14:compatExt spid="_x0000_s10015"/>
                </a:ext>
                <a:ext uri="{FF2B5EF4-FFF2-40B4-BE49-F238E27FC236}">
                  <a16:creationId xmlns:a16="http://schemas.microsoft.com/office/drawing/2014/main" id="{00000000-0008-0000-0300-00001F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312</xdr:row>
          <xdr:rowOff>7620</xdr:rowOff>
        </xdr:from>
        <xdr:to>
          <xdr:col>3</xdr:col>
          <xdr:colOff>1028700</xdr:colOff>
          <xdr:row>312</xdr:row>
          <xdr:rowOff>167640</xdr:rowOff>
        </xdr:to>
        <xdr:sp macro="" textlink="">
          <xdr:nvSpPr>
            <xdr:cNvPr id="10016" name="Raum_6-Tisch_4-Platz_42" hidden="1">
              <a:extLst>
                <a:ext uri="{63B3BB69-23CF-44E3-9099-C40C66FF867C}">
                  <a14:compatExt spid="_x0000_s10016"/>
                </a:ext>
                <a:ext uri="{FF2B5EF4-FFF2-40B4-BE49-F238E27FC236}">
                  <a16:creationId xmlns:a16="http://schemas.microsoft.com/office/drawing/2014/main" id="{00000000-0008-0000-0300-000020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313</xdr:row>
          <xdr:rowOff>7620</xdr:rowOff>
        </xdr:from>
        <xdr:to>
          <xdr:col>3</xdr:col>
          <xdr:colOff>1028700</xdr:colOff>
          <xdr:row>313</xdr:row>
          <xdr:rowOff>167640</xdr:rowOff>
        </xdr:to>
        <xdr:sp macro="" textlink="">
          <xdr:nvSpPr>
            <xdr:cNvPr id="10017" name="Raum_6-Tisch_4-Platz_43" hidden="1">
              <a:extLst>
                <a:ext uri="{63B3BB69-23CF-44E3-9099-C40C66FF867C}">
                  <a14:compatExt spid="_x0000_s10017"/>
                </a:ext>
                <a:ext uri="{FF2B5EF4-FFF2-40B4-BE49-F238E27FC236}">
                  <a16:creationId xmlns:a16="http://schemas.microsoft.com/office/drawing/2014/main" id="{00000000-0008-0000-0300-000021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314</xdr:row>
          <xdr:rowOff>7620</xdr:rowOff>
        </xdr:from>
        <xdr:to>
          <xdr:col>3</xdr:col>
          <xdr:colOff>1028700</xdr:colOff>
          <xdr:row>314</xdr:row>
          <xdr:rowOff>167640</xdr:rowOff>
        </xdr:to>
        <xdr:sp macro="" textlink="">
          <xdr:nvSpPr>
            <xdr:cNvPr id="10018" name="Raum_6-Tisch_4-Platz_44" hidden="1">
              <a:extLst>
                <a:ext uri="{63B3BB69-23CF-44E3-9099-C40C66FF867C}">
                  <a14:compatExt spid="_x0000_s10018"/>
                </a:ext>
                <a:ext uri="{FF2B5EF4-FFF2-40B4-BE49-F238E27FC236}">
                  <a16:creationId xmlns:a16="http://schemas.microsoft.com/office/drawing/2014/main" id="{00000000-0008-0000-0300-000022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315</xdr:row>
          <xdr:rowOff>7620</xdr:rowOff>
        </xdr:from>
        <xdr:to>
          <xdr:col>3</xdr:col>
          <xdr:colOff>1028700</xdr:colOff>
          <xdr:row>315</xdr:row>
          <xdr:rowOff>167640</xdr:rowOff>
        </xdr:to>
        <xdr:sp macro="" textlink="">
          <xdr:nvSpPr>
            <xdr:cNvPr id="10019" name="Raum_6-Tisch_5-Platz_45" hidden="1">
              <a:extLst>
                <a:ext uri="{63B3BB69-23CF-44E3-9099-C40C66FF867C}">
                  <a14:compatExt spid="_x0000_s10019"/>
                </a:ext>
                <a:ext uri="{FF2B5EF4-FFF2-40B4-BE49-F238E27FC236}">
                  <a16:creationId xmlns:a16="http://schemas.microsoft.com/office/drawing/2014/main" id="{00000000-0008-0000-0300-000023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316</xdr:row>
          <xdr:rowOff>7620</xdr:rowOff>
        </xdr:from>
        <xdr:to>
          <xdr:col>3</xdr:col>
          <xdr:colOff>1028700</xdr:colOff>
          <xdr:row>316</xdr:row>
          <xdr:rowOff>167640</xdr:rowOff>
        </xdr:to>
        <xdr:sp macro="" textlink="">
          <xdr:nvSpPr>
            <xdr:cNvPr id="10020" name="Raum_6-Tisch_5-Platz_46" hidden="1">
              <a:extLst>
                <a:ext uri="{63B3BB69-23CF-44E3-9099-C40C66FF867C}">
                  <a14:compatExt spid="_x0000_s10020"/>
                </a:ext>
                <a:ext uri="{FF2B5EF4-FFF2-40B4-BE49-F238E27FC236}">
                  <a16:creationId xmlns:a16="http://schemas.microsoft.com/office/drawing/2014/main" id="{00000000-0008-0000-0300-000024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317</xdr:row>
          <xdr:rowOff>7620</xdr:rowOff>
        </xdr:from>
        <xdr:to>
          <xdr:col>3</xdr:col>
          <xdr:colOff>1028700</xdr:colOff>
          <xdr:row>317</xdr:row>
          <xdr:rowOff>167640</xdr:rowOff>
        </xdr:to>
        <xdr:sp macro="" textlink="">
          <xdr:nvSpPr>
            <xdr:cNvPr id="10021" name="Raum_6-Tisch_5-Platz_47" hidden="1">
              <a:extLst>
                <a:ext uri="{63B3BB69-23CF-44E3-9099-C40C66FF867C}">
                  <a14:compatExt spid="_x0000_s10021"/>
                </a:ext>
                <a:ext uri="{FF2B5EF4-FFF2-40B4-BE49-F238E27FC236}">
                  <a16:creationId xmlns:a16="http://schemas.microsoft.com/office/drawing/2014/main" id="{00000000-0008-0000-0300-000025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318</xdr:row>
          <xdr:rowOff>7620</xdr:rowOff>
        </xdr:from>
        <xdr:to>
          <xdr:col>3</xdr:col>
          <xdr:colOff>1028700</xdr:colOff>
          <xdr:row>318</xdr:row>
          <xdr:rowOff>167640</xdr:rowOff>
        </xdr:to>
        <xdr:sp macro="" textlink="">
          <xdr:nvSpPr>
            <xdr:cNvPr id="10022" name="Raum_6-Tisch_5-Platz_48" hidden="1">
              <a:extLst>
                <a:ext uri="{63B3BB69-23CF-44E3-9099-C40C66FF867C}">
                  <a14:compatExt spid="_x0000_s10022"/>
                </a:ext>
                <a:ext uri="{FF2B5EF4-FFF2-40B4-BE49-F238E27FC236}">
                  <a16:creationId xmlns:a16="http://schemas.microsoft.com/office/drawing/2014/main" id="{00000000-0008-0000-0300-000026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319</xdr:row>
          <xdr:rowOff>7620</xdr:rowOff>
        </xdr:from>
        <xdr:to>
          <xdr:col>3</xdr:col>
          <xdr:colOff>1028700</xdr:colOff>
          <xdr:row>319</xdr:row>
          <xdr:rowOff>167640</xdr:rowOff>
        </xdr:to>
        <xdr:sp macro="" textlink="">
          <xdr:nvSpPr>
            <xdr:cNvPr id="10023" name="Raum_6-Tisch_5-Platz_49" hidden="1">
              <a:extLst>
                <a:ext uri="{63B3BB69-23CF-44E3-9099-C40C66FF867C}">
                  <a14:compatExt spid="_x0000_s10023"/>
                </a:ext>
                <a:ext uri="{FF2B5EF4-FFF2-40B4-BE49-F238E27FC236}">
                  <a16:creationId xmlns:a16="http://schemas.microsoft.com/office/drawing/2014/main" id="{00000000-0008-0000-0300-000027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320</xdr:row>
          <xdr:rowOff>7620</xdr:rowOff>
        </xdr:from>
        <xdr:to>
          <xdr:col>3</xdr:col>
          <xdr:colOff>1028700</xdr:colOff>
          <xdr:row>320</xdr:row>
          <xdr:rowOff>167640</xdr:rowOff>
        </xdr:to>
        <xdr:sp macro="" textlink="">
          <xdr:nvSpPr>
            <xdr:cNvPr id="10024" name="Raum_6-Tisch_5-Platz_50" hidden="1">
              <a:extLst>
                <a:ext uri="{63B3BB69-23CF-44E3-9099-C40C66FF867C}">
                  <a14:compatExt spid="_x0000_s10024"/>
                </a:ext>
                <a:ext uri="{FF2B5EF4-FFF2-40B4-BE49-F238E27FC236}">
                  <a16:creationId xmlns:a16="http://schemas.microsoft.com/office/drawing/2014/main" id="{00000000-0008-0000-0300-000028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321</xdr:row>
          <xdr:rowOff>7620</xdr:rowOff>
        </xdr:from>
        <xdr:to>
          <xdr:col>3</xdr:col>
          <xdr:colOff>1028700</xdr:colOff>
          <xdr:row>321</xdr:row>
          <xdr:rowOff>167640</xdr:rowOff>
        </xdr:to>
        <xdr:sp macro="" textlink="">
          <xdr:nvSpPr>
            <xdr:cNvPr id="10025" name="Raum_6-Tisch_5-Platz_51" hidden="1">
              <a:extLst>
                <a:ext uri="{63B3BB69-23CF-44E3-9099-C40C66FF867C}">
                  <a14:compatExt spid="_x0000_s10025"/>
                </a:ext>
                <a:ext uri="{FF2B5EF4-FFF2-40B4-BE49-F238E27FC236}">
                  <a16:creationId xmlns:a16="http://schemas.microsoft.com/office/drawing/2014/main" id="{00000000-0008-0000-0300-000029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322</xdr:row>
          <xdr:rowOff>7620</xdr:rowOff>
        </xdr:from>
        <xdr:to>
          <xdr:col>3</xdr:col>
          <xdr:colOff>1028700</xdr:colOff>
          <xdr:row>322</xdr:row>
          <xdr:rowOff>167640</xdr:rowOff>
        </xdr:to>
        <xdr:sp macro="" textlink="">
          <xdr:nvSpPr>
            <xdr:cNvPr id="10026" name="Raum_6-Tisch_5-Platz_52" hidden="1">
              <a:extLst>
                <a:ext uri="{63B3BB69-23CF-44E3-9099-C40C66FF867C}">
                  <a14:compatExt spid="_x0000_s10026"/>
                </a:ext>
                <a:ext uri="{FF2B5EF4-FFF2-40B4-BE49-F238E27FC236}">
                  <a16:creationId xmlns:a16="http://schemas.microsoft.com/office/drawing/2014/main" id="{00000000-0008-0000-0300-00002A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323</xdr:row>
          <xdr:rowOff>7620</xdr:rowOff>
        </xdr:from>
        <xdr:to>
          <xdr:col>3</xdr:col>
          <xdr:colOff>1028700</xdr:colOff>
          <xdr:row>323</xdr:row>
          <xdr:rowOff>167640</xdr:rowOff>
        </xdr:to>
        <xdr:sp macro="" textlink="">
          <xdr:nvSpPr>
            <xdr:cNvPr id="10027" name="Raum_6-Tisch_6-Platz_53" hidden="1">
              <a:extLst>
                <a:ext uri="{63B3BB69-23CF-44E3-9099-C40C66FF867C}">
                  <a14:compatExt spid="_x0000_s10027"/>
                </a:ext>
                <a:ext uri="{FF2B5EF4-FFF2-40B4-BE49-F238E27FC236}">
                  <a16:creationId xmlns:a16="http://schemas.microsoft.com/office/drawing/2014/main" id="{00000000-0008-0000-0300-00002B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324</xdr:row>
          <xdr:rowOff>7620</xdr:rowOff>
        </xdr:from>
        <xdr:to>
          <xdr:col>3</xdr:col>
          <xdr:colOff>1028700</xdr:colOff>
          <xdr:row>324</xdr:row>
          <xdr:rowOff>167640</xdr:rowOff>
        </xdr:to>
        <xdr:sp macro="" textlink="">
          <xdr:nvSpPr>
            <xdr:cNvPr id="10028" name="Raum_6-Tisch_6-Platz_54" hidden="1">
              <a:extLst>
                <a:ext uri="{63B3BB69-23CF-44E3-9099-C40C66FF867C}">
                  <a14:compatExt spid="_x0000_s10028"/>
                </a:ext>
                <a:ext uri="{FF2B5EF4-FFF2-40B4-BE49-F238E27FC236}">
                  <a16:creationId xmlns:a16="http://schemas.microsoft.com/office/drawing/2014/main" id="{00000000-0008-0000-0300-00002C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325</xdr:row>
          <xdr:rowOff>7620</xdr:rowOff>
        </xdr:from>
        <xdr:to>
          <xdr:col>3</xdr:col>
          <xdr:colOff>1028700</xdr:colOff>
          <xdr:row>325</xdr:row>
          <xdr:rowOff>167640</xdr:rowOff>
        </xdr:to>
        <xdr:sp macro="" textlink="">
          <xdr:nvSpPr>
            <xdr:cNvPr id="10029" name="Raum_6-Tisch_6-Platz_55" hidden="1">
              <a:extLst>
                <a:ext uri="{63B3BB69-23CF-44E3-9099-C40C66FF867C}">
                  <a14:compatExt spid="_x0000_s10029"/>
                </a:ext>
                <a:ext uri="{FF2B5EF4-FFF2-40B4-BE49-F238E27FC236}">
                  <a16:creationId xmlns:a16="http://schemas.microsoft.com/office/drawing/2014/main" id="{00000000-0008-0000-0300-00002D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326</xdr:row>
          <xdr:rowOff>7620</xdr:rowOff>
        </xdr:from>
        <xdr:to>
          <xdr:col>3</xdr:col>
          <xdr:colOff>1028700</xdr:colOff>
          <xdr:row>326</xdr:row>
          <xdr:rowOff>167640</xdr:rowOff>
        </xdr:to>
        <xdr:sp macro="" textlink="">
          <xdr:nvSpPr>
            <xdr:cNvPr id="10030" name="Raum_6-Tisch_6-Platz_56" hidden="1">
              <a:extLst>
                <a:ext uri="{63B3BB69-23CF-44E3-9099-C40C66FF867C}">
                  <a14:compatExt spid="_x0000_s10030"/>
                </a:ext>
                <a:ext uri="{FF2B5EF4-FFF2-40B4-BE49-F238E27FC236}">
                  <a16:creationId xmlns:a16="http://schemas.microsoft.com/office/drawing/2014/main" id="{00000000-0008-0000-0300-00002E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327</xdr:row>
          <xdr:rowOff>7620</xdr:rowOff>
        </xdr:from>
        <xdr:to>
          <xdr:col>3</xdr:col>
          <xdr:colOff>1028700</xdr:colOff>
          <xdr:row>327</xdr:row>
          <xdr:rowOff>167640</xdr:rowOff>
        </xdr:to>
        <xdr:sp macro="" textlink="">
          <xdr:nvSpPr>
            <xdr:cNvPr id="10031" name="Raum_6-Tisch_6-Platz_57" hidden="1">
              <a:extLst>
                <a:ext uri="{63B3BB69-23CF-44E3-9099-C40C66FF867C}">
                  <a14:compatExt spid="_x0000_s10031"/>
                </a:ext>
                <a:ext uri="{FF2B5EF4-FFF2-40B4-BE49-F238E27FC236}">
                  <a16:creationId xmlns:a16="http://schemas.microsoft.com/office/drawing/2014/main" id="{00000000-0008-0000-0300-00002F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328</xdr:row>
          <xdr:rowOff>7620</xdr:rowOff>
        </xdr:from>
        <xdr:to>
          <xdr:col>3</xdr:col>
          <xdr:colOff>1028700</xdr:colOff>
          <xdr:row>328</xdr:row>
          <xdr:rowOff>167640</xdr:rowOff>
        </xdr:to>
        <xdr:sp macro="" textlink="">
          <xdr:nvSpPr>
            <xdr:cNvPr id="10032" name="Raum_6-Tisch_6-Platz_58" hidden="1">
              <a:extLst>
                <a:ext uri="{63B3BB69-23CF-44E3-9099-C40C66FF867C}">
                  <a14:compatExt spid="_x0000_s10032"/>
                </a:ext>
                <a:ext uri="{FF2B5EF4-FFF2-40B4-BE49-F238E27FC236}">
                  <a16:creationId xmlns:a16="http://schemas.microsoft.com/office/drawing/2014/main" id="{00000000-0008-0000-0300-000030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329</xdr:row>
          <xdr:rowOff>7620</xdr:rowOff>
        </xdr:from>
        <xdr:to>
          <xdr:col>3</xdr:col>
          <xdr:colOff>1028700</xdr:colOff>
          <xdr:row>329</xdr:row>
          <xdr:rowOff>167640</xdr:rowOff>
        </xdr:to>
        <xdr:sp macro="" textlink="">
          <xdr:nvSpPr>
            <xdr:cNvPr id="10033" name="Raum_6-Tisch_6-Platz_59" hidden="1">
              <a:extLst>
                <a:ext uri="{63B3BB69-23CF-44E3-9099-C40C66FF867C}">
                  <a14:compatExt spid="_x0000_s10033"/>
                </a:ext>
                <a:ext uri="{FF2B5EF4-FFF2-40B4-BE49-F238E27FC236}">
                  <a16:creationId xmlns:a16="http://schemas.microsoft.com/office/drawing/2014/main" id="{00000000-0008-0000-0300-000031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330</xdr:row>
          <xdr:rowOff>7620</xdr:rowOff>
        </xdr:from>
        <xdr:to>
          <xdr:col>3</xdr:col>
          <xdr:colOff>1028700</xdr:colOff>
          <xdr:row>330</xdr:row>
          <xdr:rowOff>167640</xdr:rowOff>
        </xdr:to>
        <xdr:sp macro="" textlink="">
          <xdr:nvSpPr>
            <xdr:cNvPr id="10034" name="Raum_6-Tisch_6-Platz_60" hidden="1">
              <a:extLst>
                <a:ext uri="{63B3BB69-23CF-44E3-9099-C40C66FF867C}">
                  <a14:compatExt spid="_x0000_s10034"/>
                </a:ext>
                <a:ext uri="{FF2B5EF4-FFF2-40B4-BE49-F238E27FC236}">
                  <a16:creationId xmlns:a16="http://schemas.microsoft.com/office/drawing/2014/main" id="{00000000-0008-0000-0300-000032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331</xdr:row>
          <xdr:rowOff>7620</xdr:rowOff>
        </xdr:from>
        <xdr:to>
          <xdr:col>3</xdr:col>
          <xdr:colOff>1028700</xdr:colOff>
          <xdr:row>331</xdr:row>
          <xdr:rowOff>167640</xdr:rowOff>
        </xdr:to>
        <xdr:sp macro="" textlink="">
          <xdr:nvSpPr>
            <xdr:cNvPr id="10035" name="Raum_6-Tisch_7-Platz_61" hidden="1">
              <a:extLst>
                <a:ext uri="{63B3BB69-23CF-44E3-9099-C40C66FF867C}">
                  <a14:compatExt spid="_x0000_s10035"/>
                </a:ext>
                <a:ext uri="{FF2B5EF4-FFF2-40B4-BE49-F238E27FC236}">
                  <a16:creationId xmlns:a16="http://schemas.microsoft.com/office/drawing/2014/main" id="{00000000-0008-0000-0300-000033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332</xdr:row>
          <xdr:rowOff>7620</xdr:rowOff>
        </xdr:from>
        <xdr:to>
          <xdr:col>3</xdr:col>
          <xdr:colOff>1028700</xdr:colOff>
          <xdr:row>332</xdr:row>
          <xdr:rowOff>167640</xdr:rowOff>
        </xdr:to>
        <xdr:sp macro="" textlink="">
          <xdr:nvSpPr>
            <xdr:cNvPr id="10036" name="Raum_6-Tisch_7-Platz_62" hidden="1">
              <a:extLst>
                <a:ext uri="{63B3BB69-23CF-44E3-9099-C40C66FF867C}">
                  <a14:compatExt spid="_x0000_s10036"/>
                </a:ext>
                <a:ext uri="{FF2B5EF4-FFF2-40B4-BE49-F238E27FC236}">
                  <a16:creationId xmlns:a16="http://schemas.microsoft.com/office/drawing/2014/main" id="{00000000-0008-0000-0300-000034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333</xdr:row>
          <xdr:rowOff>7620</xdr:rowOff>
        </xdr:from>
        <xdr:to>
          <xdr:col>3</xdr:col>
          <xdr:colOff>1028700</xdr:colOff>
          <xdr:row>333</xdr:row>
          <xdr:rowOff>167640</xdr:rowOff>
        </xdr:to>
        <xdr:sp macro="" textlink="">
          <xdr:nvSpPr>
            <xdr:cNvPr id="10037" name="Raum_6-Tisch_7-Platz_63" hidden="1">
              <a:extLst>
                <a:ext uri="{63B3BB69-23CF-44E3-9099-C40C66FF867C}">
                  <a14:compatExt spid="_x0000_s10037"/>
                </a:ext>
                <a:ext uri="{FF2B5EF4-FFF2-40B4-BE49-F238E27FC236}">
                  <a16:creationId xmlns:a16="http://schemas.microsoft.com/office/drawing/2014/main" id="{00000000-0008-0000-0300-000035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334</xdr:row>
          <xdr:rowOff>7620</xdr:rowOff>
        </xdr:from>
        <xdr:to>
          <xdr:col>3</xdr:col>
          <xdr:colOff>1028700</xdr:colOff>
          <xdr:row>334</xdr:row>
          <xdr:rowOff>167640</xdr:rowOff>
        </xdr:to>
        <xdr:sp macro="" textlink="">
          <xdr:nvSpPr>
            <xdr:cNvPr id="10038" name="Raum_6-Tisch_7-Platz_64" hidden="1">
              <a:extLst>
                <a:ext uri="{63B3BB69-23CF-44E3-9099-C40C66FF867C}">
                  <a14:compatExt spid="_x0000_s10038"/>
                </a:ext>
                <a:ext uri="{FF2B5EF4-FFF2-40B4-BE49-F238E27FC236}">
                  <a16:creationId xmlns:a16="http://schemas.microsoft.com/office/drawing/2014/main" id="{00000000-0008-0000-0300-0000362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</xdr:colOff>
      <xdr:row>0</xdr:row>
      <xdr:rowOff>15240</xdr:rowOff>
    </xdr:from>
    <xdr:ext cx="9959340" cy="9954648"/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12CD5CE7-3403-A264-C6FF-7506EB975D80}"/>
            </a:ext>
          </a:extLst>
        </xdr:cNvPr>
        <xdr:cNvSpPr txBox="1"/>
      </xdr:nvSpPr>
      <xdr:spPr>
        <a:xfrm>
          <a:off x="15240" y="15240"/>
          <a:ext cx="9959340" cy="9954648"/>
        </a:xfrm>
        <a:prstGeom prst="rect">
          <a:avLst/>
        </a:prstGeom>
        <a:solidFill>
          <a:schemeClr val="bg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de-DE" sz="14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Kleine Anleitung zur Nutzung der Platzreservierung:</a:t>
          </a:r>
          <a:endParaRPr lang="de-DE" sz="14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de-DE" sz="1400" i="1" u="sng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de-DE" sz="1400" i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Vorbereitung:</a:t>
          </a:r>
          <a:endParaRPr lang="de-DE" sz="14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Datum auswählen </a:t>
          </a:r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</a:t>
          </a:r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Zeitbereich fürs Reservieren auswählen (Uhrzeit Ende bis wird bei Auswahl des Beginns automatisch auf 30min später nachgeführt und kann jederzeit geändert werden) </a:t>
          </a:r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</a:t>
          </a:r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Button "Zeitraum in Belegungsplan laden" drücken </a:t>
          </a:r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</a:t>
          </a:r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Name, Vorname eingeben/auswählen + Bemerkungen und  ggf. bei Neukunden Kontakt eintragen.</a:t>
          </a:r>
        </a:p>
        <a:p>
          <a:endParaRPr lang="de-DE" sz="1400" i="1" u="sng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de-DE" sz="1400" i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Reservieren:</a:t>
          </a:r>
          <a:endParaRPr lang="de-DE" sz="14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Doppelklick auf Platznummer um Platz zu reservieren. Dabei wird falls Kunde noch nicht erfasst wurde dieser Kunde (Name, Vorname) + Kontakt (falls in Editbox "Kontakt" eingetragen) in die Kundentabelle eingepflegt.</a:t>
          </a:r>
        </a:p>
        <a:p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Um die Reservierung zu revidieren erneuter Klick auf den reservierten Platz. Via Löschabfrage kann diese Reservierung rückgängig gemacht werden.</a:t>
          </a:r>
        </a:p>
        <a:p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Wenn für einen weiteren Kunden anschließend die Reservierung vorgenommen werden soll </a:t>
          </a:r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</a:t>
          </a:r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kann der Button "Neue Reservierung" gedrückt werden um Combobox "Name,Vorname" zu leeren </a:t>
          </a:r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</a:t>
          </a:r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Neuen Kunden eintragen/auswählen + Bemerkungen eintragen. </a:t>
          </a:r>
        </a:p>
        <a:p>
          <a:r>
            <a:rPr lang="de-DE" sz="14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!Wichtig: </a:t>
          </a:r>
          <a:r>
            <a:rPr lang="de-DE" sz="140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Bei Neukunden den Kontakt in die Editbox "Kontakt" eintragen.</a:t>
          </a:r>
        </a:p>
        <a:p>
          <a:endParaRPr lang="de-DE" sz="1400" i="1" u="sng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de-DE" sz="1400" i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Überprüfung der Reservierung eines Platzes am ausgewählten Tag (Auswahl Dropdownmenü "Datum"):</a:t>
          </a:r>
          <a:endParaRPr lang="de-DE" sz="14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Im Belegungsplan Rechtsklick auf Platznummer ausführen </a:t>
          </a:r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</a:t>
          </a:r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es wird in einer Messagebox eine Liste der Reservierungen für diesen Platz zum eingestellten Tag ausgegeben. </a:t>
          </a:r>
        </a:p>
        <a:p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Weiterhin wird per Klick auf dem Platz im Ribbon </a:t>
          </a:r>
          <a:r>
            <a:rPr lang="de-DE" sz="1100">
              <a:solidFill>
                <a:schemeClr val="tx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</a:t>
          </a:r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"gewählte Platzreservierung" falls vorhanden Name und Bemerkung</a:t>
          </a:r>
          <a:r>
            <a:rPr lang="de-DE" sz="14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zur Reservierung ausgegeben.</a:t>
          </a:r>
          <a:endParaRPr lang="de-DE" sz="14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de-DE" sz="1400" i="1" u="sng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de-DE" sz="1400" i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Kundenstamm bearbeiten:</a:t>
          </a:r>
          <a:endParaRPr lang="de-DE" sz="14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Kunde auswählen  </a:t>
          </a:r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</a:t>
          </a:r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Änderungen vornehmen </a:t>
          </a:r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</a:t>
          </a:r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Button Ändern drücken bzw. um Datensatz aus Tabelle zu entfernen Button Löschen drücken.</a:t>
          </a:r>
        </a:p>
        <a:p>
          <a:endParaRPr lang="de-DE" sz="1400" i="1" u="sng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de-DE" sz="1400" i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Einstellungen:</a:t>
          </a:r>
          <a:endParaRPr lang="de-DE" sz="14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Es können Plätze gesperrt und wieder freigegeben werden. Dazu muss lediglich zum Sperren das Häkchen der Checkbox gesetzt werden. Dieser Platz wird im Belegungsplan grau gefärbt.</a:t>
          </a:r>
        </a:p>
        <a:p>
          <a:endParaRPr lang="de-DE" sz="14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1. Mit der Datumsauswahl im Bereich "Auswahl Datum/Zeit" wird, so bereits</a:t>
          </a:r>
          <a:r>
            <a:rPr lang="de-DE" sz="14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eine Einstellung in der Liste</a:t>
          </a:r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erzeugt und gespeichert wurde,</a:t>
          </a:r>
          <a:r>
            <a:rPr lang="de-DE" sz="14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die passende Liste geladen. </a:t>
          </a:r>
        </a:p>
        <a:p>
          <a:endParaRPr lang="de-DE" sz="1400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de-DE" sz="14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2. Um eine Liste zu erzeugen oder zu ändern wählt man im Bereich "Tagesplanung Freigabe/Sperrung Plätze" ein Datum aus  </a:t>
          </a:r>
          <a:r>
            <a:rPr lang="de-DE" sz="1100">
              <a:solidFill>
                <a:schemeClr val="tx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 </a:t>
          </a:r>
          <a:r>
            <a:rPr lang="de-DE" sz="14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setzt die gewünschten Häkchen im Blatt "Einstellungen" und speichert die gemachten Einstellungen mit dem Button "Neu speichern". </a:t>
          </a:r>
        </a:p>
        <a:p>
          <a:endParaRPr lang="de-DE" sz="1400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de-DE" sz="14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3. Falls man im Nachgang Änderungen vornehmen will: </a:t>
          </a:r>
        </a:p>
        <a:p>
          <a:r>
            <a:rPr lang="de-DE" sz="14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zuerst 1. ausführen und mit 2. entsprechend abarbeiten. </a:t>
          </a:r>
          <a:endParaRPr lang="de-DE" sz="14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de-DE" sz="1400" i="1" u="sng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de-DE" sz="1400" i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Anmerkung:</a:t>
          </a:r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Die Tabelle für Reservierungen, muss normalerweise nicht händisch bearbeitet werden. Sollte diese mal zu lang werden (zig-tausende Einträge), weil die Datei träge arbeitet kann man stark veraltete Datensätze im Blatt Reservierungen einfach händisch löschen.</a:t>
          </a:r>
        </a:p>
        <a:p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Über jeden Raum</a:t>
          </a:r>
          <a:r>
            <a:rPr lang="de-DE" sz="14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gibt es eine im ausgewählten Zeitbereich tagesaktuelle Anzeige der Anzahl geplanter Plätze.</a:t>
          </a:r>
          <a:endParaRPr lang="de-DE" sz="14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de-DE" sz="14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!Wichtig</a:t>
          </a:r>
          <a:r>
            <a:rPr lang="de-DE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: Wird nicht gespeichert gehen Einträge natürlich verloren. Falls beim Schließen der Datei ohne Rückfrage gespeichert werden soll, kann man das noch selbst einbauen (Beispiele gibt es zu Hauf im Netz).</a:t>
          </a:r>
          <a:endParaRPr lang="de-DE" sz="1200">
            <a:solidFill>
              <a:schemeClr val="tx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718FD2-7115-46ED-9AD4-465A97730483}" name="Tbl_Reservierungen" displayName="Tbl_Reservierungen" ref="A1:H36" totalsRowShown="0" headerRowDxfId="10" dataDxfId="9">
  <autoFilter ref="A1:H36" xr:uid="{EC718FD2-7115-46ED-9AD4-465A97730483}"/>
  <tableColumns count="8">
    <tableColumn id="1" xr3:uid="{581C4EC9-5BE8-4207-B816-89254D652557}" name="Raum Nr." dataDxfId="8"/>
    <tableColumn id="2" xr3:uid="{F4DE25E5-3AEC-4F0F-B02C-335AD3D06473}" name="Platz Nr." dataDxfId="7"/>
    <tableColumn id="3" xr3:uid="{437607F7-9D0E-4D26-880D-B3BE0431235E}" name="Datum" dataDxfId="6"/>
    <tableColumn id="4" xr3:uid="{0C07DE5F-BC90-4864-A6B9-7C59777C4A97}" name="von" dataDxfId="5"/>
    <tableColumn id="5" xr3:uid="{C24633EC-BD1F-431A-B02C-D95752ECBF32}" name="bis" dataDxfId="4"/>
    <tableColumn id="7" xr3:uid="{61E72735-E4D6-4804-9994-60D36ABE622C}" name="Reserviert auf" dataDxfId="3"/>
    <tableColumn id="8" xr3:uid="{6AFF6982-3C8C-432F-B73B-3ED5D0F5A10B}" name="Bemerkungen" dataDxfId="2"/>
    <tableColumn id="6" xr3:uid="{C6AD8E2D-FC60-4BB1-BD59-1EE0C40B0EFD}" name="Test auf Überschneidung" dataDxfId="1">
      <calculatedColumnFormula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calculatedColumnFormula>
    </tableColumn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308A657-9DEE-4A54-811F-2714915A97EF}" name="Tbl_Kunden" displayName="Tbl_Kunden" ref="A1:C6" totalsRowShown="0">
  <autoFilter ref="A1:C6" xr:uid="{8308A657-9DEE-4A54-811F-2714915A97EF}">
    <filterColumn colId="0" hiddenButton="1"/>
    <filterColumn colId="1" hiddenButton="1"/>
    <filterColumn colId="2" hiddenButton="1"/>
  </autoFilter>
  <tableColumns count="3">
    <tableColumn id="1" xr3:uid="{F57626DA-4B60-4674-966A-2DF4B85421A0}" name="Datum" dataDxfId="0"/>
    <tableColumn id="2" xr3:uid="{9AC4E286-EEA8-436A-B0B2-F69875B5C6A0}" name="Name, Vorname"/>
    <tableColumn id="3" xr3:uid="{148A4ACA-A56C-4B35-B573-4DB6437F5479}" name="Kontakt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53D71D4-D8A3-4294-97E8-F7B7FE00FBBE}" name="Tabelle3" displayName="Tabelle3" ref="A1:B2" totalsRowShown="0">
  <autoFilter ref="A1:B2" xr:uid="{D53D71D4-D8A3-4294-97E8-F7B7FE00FBBE}">
    <filterColumn colId="0" hiddenButton="1"/>
    <filterColumn colId="1" hiddenButton="1"/>
  </autoFilter>
  <tableColumns count="2">
    <tableColumn id="1" xr3:uid="{CC8D7927-A5A4-444A-9FC0-30B30F9B6996}" name="Datum"/>
    <tableColumn id="2" xr3:uid="{C682546A-8C84-46E2-8909-B8EDA82D81A5}" name="Plätze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99" Type="http://schemas.openxmlformats.org/officeDocument/2006/relationships/ctrlProp" Target="../ctrlProps/ctrlProp296.xml"/><Relationship Id="rId21" Type="http://schemas.openxmlformats.org/officeDocument/2006/relationships/ctrlProp" Target="../ctrlProps/ctrlProp18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24" Type="http://schemas.openxmlformats.org/officeDocument/2006/relationships/ctrlProp" Target="../ctrlProps/ctrlProp321.xml"/><Relationship Id="rId170" Type="http://schemas.openxmlformats.org/officeDocument/2006/relationships/ctrlProp" Target="../ctrlProps/ctrlProp167.xml"/><Relationship Id="rId226" Type="http://schemas.openxmlformats.org/officeDocument/2006/relationships/ctrlProp" Target="../ctrlProps/ctrlProp223.xml"/><Relationship Id="rId268" Type="http://schemas.openxmlformats.org/officeDocument/2006/relationships/ctrlProp" Target="../ctrlProps/ctrlProp265.xml"/><Relationship Id="rId32" Type="http://schemas.openxmlformats.org/officeDocument/2006/relationships/ctrlProp" Target="../ctrlProps/ctrlProp29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" Type="http://schemas.openxmlformats.org/officeDocument/2006/relationships/ctrlProp" Target="../ctrlProps/ctrlProp2.xml"/><Relationship Id="rId181" Type="http://schemas.openxmlformats.org/officeDocument/2006/relationships/ctrlProp" Target="../ctrlProps/ctrlProp178.xml"/><Relationship Id="rId237" Type="http://schemas.openxmlformats.org/officeDocument/2006/relationships/ctrlProp" Target="../ctrlProps/ctrlProp234.xml"/><Relationship Id="rId279" Type="http://schemas.openxmlformats.org/officeDocument/2006/relationships/ctrlProp" Target="../ctrlProps/ctrlProp276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248" Type="http://schemas.openxmlformats.org/officeDocument/2006/relationships/ctrlProp" Target="../ctrlProps/ctrlProp245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4" Type="http://schemas.openxmlformats.org/officeDocument/2006/relationships/ctrlProp" Target="../ctrlProps/ctrlProp51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217" Type="http://schemas.openxmlformats.org/officeDocument/2006/relationships/ctrlProp" Target="../ctrlProps/ctrlProp214.xml"/><Relationship Id="rId259" Type="http://schemas.openxmlformats.org/officeDocument/2006/relationships/ctrlProp" Target="../ctrlProps/ctrlProp256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270" Type="http://schemas.openxmlformats.org/officeDocument/2006/relationships/ctrlProp" Target="../ctrlProps/ctrlProp267.xml"/><Relationship Id="rId326" Type="http://schemas.openxmlformats.org/officeDocument/2006/relationships/ctrlProp" Target="../ctrlProps/ctrlProp32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172" Type="http://schemas.openxmlformats.org/officeDocument/2006/relationships/ctrlProp" Target="../ctrlProps/ctrlProp169.xml"/><Relationship Id="rId228" Type="http://schemas.openxmlformats.org/officeDocument/2006/relationships/ctrlProp" Target="../ctrlProps/ctrlProp225.xml"/><Relationship Id="rId281" Type="http://schemas.openxmlformats.org/officeDocument/2006/relationships/ctrlProp" Target="../ctrlProps/ctrlProp278.xml"/><Relationship Id="rId337" Type="http://schemas.openxmlformats.org/officeDocument/2006/relationships/ctrlProp" Target="../ctrlProps/ctrlProp334.xml"/><Relationship Id="rId34" Type="http://schemas.openxmlformats.org/officeDocument/2006/relationships/ctrlProp" Target="../ctrlProps/ctrlProp31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7" Type="http://schemas.openxmlformats.org/officeDocument/2006/relationships/ctrlProp" Target="../ctrlProps/ctrlProp4.xml"/><Relationship Id="rId183" Type="http://schemas.openxmlformats.org/officeDocument/2006/relationships/ctrlProp" Target="../ctrlProps/ctrlProp180.xml"/><Relationship Id="rId239" Type="http://schemas.openxmlformats.org/officeDocument/2006/relationships/ctrlProp" Target="../ctrlProps/ctrlProp236.xml"/><Relationship Id="rId250" Type="http://schemas.openxmlformats.org/officeDocument/2006/relationships/ctrlProp" Target="../ctrlProps/ctrlProp247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45" Type="http://schemas.openxmlformats.org/officeDocument/2006/relationships/ctrlProp" Target="../ctrlProps/ctrlProp42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229" Type="http://schemas.openxmlformats.org/officeDocument/2006/relationships/ctrlProp" Target="../ctrlProps/ctrlProp226.xml"/><Relationship Id="rId240" Type="http://schemas.openxmlformats.org/officeDocument/2006/relationships/ctrlProp" Target="../ctrlProps/ctrlProp237.xml"/><Relationship Id="rId261" Type="http://schemas.openxmlformats.org/officeDocument/2006/relationships/ctrlProp" Target="../ctrlProps/ctrlProp258.xml"/><Relationship Id="rId14" Type="http://schemas.openxmlformats.org/officeDocument/2006/relationships/ctrlProp" Target="../ctrlProps/ctrlProp11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17" Type="http://schemas.openxmlformats.org/officeDocument/2006/relationships/ctrlProp" Target="../ctrlProps/ctrlProp314.xml"/><Relationship Id="rId8" Type="http://schemas.openxmlformats.org/officeDocument/2006/relationships/ctrlProp" Target="../ctrlProps/ctrlProp5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219" Type="http://schemas.openxmlformats.org/officeDocument/2006/relationships/ctrlProp" Target="../ctrlProps/ctrlProp216.xml"/><Relationship Id="rId230" Type="http://schemas.openxmlformats.org/officeDocument/2006/relationships/ctrlProp" Target="../ctrlProps/ctrlProp227.xml"/><Relationship Id="rId251" Type="http://schemas.openxmlformats.org/officeDocument/2006/relationships/ctrlProp" Target="../ctrlProps/ctrlProp248.x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28" Type="http://schemas.openxmlformats.org/officeDocument/2006/relationships/ctrlProp" Target="../ctrlProps/ctrlProp325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220" Type="http://schemas.openxmlformats.org/officeDocument/2006/relationships/ctrlProp" Target="../ctrlProps/ctrlProp217.xml"/><Relationship Id="rId241" Type="http://schemas.openxmlformats.org/officeDocument/2006/relationships/ctrlProp" Target="../ctrlProps/ctrlProp238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283" Type="http://schemas.openxmlformats.org/officeDocument/2006/relationships/ctrlProp" Target="../ctrlProps/ctrlProp280.xml"/><Relationship Id="rId318" Type="http://schemas.openxmlformats.org/officeDocument/2006/relationships/ctrlProp" Target="../ctrlProps/ctrlProp315.xml"/><Relationship Id="rId78" Type="http://schemas.openxmlformats.org/officeDocument/2006/relationships/ctrlProp" Target="../ctrlProps/ctrlProp75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64" Type="http://schemas.openxmlformats.org/officeDocument/2006/relationships/ctrlProp" Target="../ctrlProps/ctrlProp161.xml"/><Relationship Id="rId185" Type="http://schemas.openxmlformats.org/officeDocument/2006/relationships/ctrlProp" Target="../ctrlProps/ctrlProp182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52" Type="http://schemas.openxmlformats.org/officeDocument/2006/relationships/ctrlProp" Target="../ctrlProps/ctrlProp249.xml"/><Relationship Id="rId273" Type="http://schemas.openxmlformats.org/officeDocument/2006/relationships/ctrlProp" Target="../ctrlProps/ctrlProp270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329" Type="http://schemas.openxmlformats.org/officeDocument/2006/relationships/ctrlProp" Target="../ctrlProps/ctrlProp326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42" Type="http://schemas.openxmlformats.org/officeDocument/2006/relationships/ctrlProp" Target="../ctrlProps/ctrlProp239.xml"/><Relationship Id="rId263" Type="http://schemas.openxmlformats.org/officeDocument/2006/relationships/ctrlProp" Target="../ctrlProps/ctrlProp260.xml"/><Relationship Id="rId284" Type="http://schemas.openxmlformats.org/officeDocument/2006/relationships/ctrlProp" Target="../ctrlProps/ctrlProp281.xml"/><Relationship Id="rId319" Type="http://schemas.openxmlformats.org/officeDocument/2006/relationships/ctrlProp" Target="../ctrlProps/ctrlProp316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330" Type="http://schemas.openxmlformats.org/officeDocument/2006/relationships/ctrlProp" Target="../ctrlProps/ctrlProp327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53" Type="http://schemas.openxmlformats.org/officeDocument/2006/relationships/ctrlProp" Target="../ctrlProps/ctrlProp250.xml"/><Relationship Id="rId274" Type="http://schemas.openxmlformats.org/officeDocument/2006/relationships/ctrlProp" Target="../ctrlProps/ctrlProp271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320" Type="http://schemas.openxmlformats.org/officeDocument/2006/relationships/ctrlProp" Target="../ctrlProps/ctrlProp317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264" Type="http://schemas.openxmlformats.org/officeDocument/2006/relationships/ctrlProp" Target="../ctrlProps/ctrlProp261.xml"/><Relationship Id="rId285" Type="http://schemas.openxmlformats.org/officeDocument/2006/relationships/ctrlProp" Target="../ctrlProps/ctrlProp282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310" Type="http://schemas.openxmlformats.org/officeDocument/2006/relationships/ctrlProp" Target="../ctrlProps/ctrlProp307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331" Type="http://schemas.openxmlformats.org/officeDocument/2006/relationships/ctrlProp" Target="../ctrlProps/ctrlProp328.xml"/><Relationship Id="rId1" Type="http://schemas.openxmlformats.org/officeDocument/2006/relationships/printerSettings" Target="../printerSettings/printerSettings3.bin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54" Type="http://schemas.openxmlformats.org/officeDocument/2006/relationships/ctrlProp" Target="../ctrlProps/ctrlProp251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75" Type="http://schemas.openxmlformats.org/officeDocument/2006/relationships/ctrlProp" Target="../ctrlProps/ctrlProp272.xml"/><Relationship Id="rId296" Type="http://schemas.openxmlformats.org/officeDocument/2006/relationships/ctrlProp" Target="../ctrlProps/ctrlProp293.xml"/><Relationship Id="rId300" Type="http://schemas.openxmlformats.org/officeDocument/2006/relationships/ctrlProp" Target="../ctrlProps/ctrlProp297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202" Type="http://schemas.openxmlformats.org/officeDocument/2006/relationships/ctrlProp" Target="../ctrlProps/ctrlProp199.xml"/><Relationship Id="rId223" Type="http://schemas.openxmlformats.org/officeDocument/2006/relationships/ctrlProp" Target="../ctrlProps/ctrlProp220.xml"/><Relationship Id="rId244" Type="http://schemas.openxmlformats.org/officeDocument/2006/relationships/ctrlProp" Target="../ctrlProps/ctrlProp241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265" Type="http://schemas.openxmlformats.org/officeDocument/2006/relationships/ctrlProp" Target="../ctrlProps/ctrlProp262.xml"/><Relationship Id="rId286" Type="http://schemas.openxmlformats.org/officeDocument/2006/relationships/ctrlProp" Target="../ctrlProps/ctrlProp283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32" Type="http://schemas.openxmlformats.org/officeDocument/2006/relationships/ctrlProp" Target="../ctrlProps/ctrlProp329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34" Type="http://schemas.openxmlformats.org/officeDocument/2006/relationships/ctrlProp" Target="../ctrlProps/ctrlProp231.xml"/><Relationship Id="rId2" Type="http://schemas.openxmlformats.org/officeDocument/2006/relationships/drawing" Target="../drawings/drawing2.xml"/><Relationship Id="rId29" Type="http://schemas.openxmlformats.org/officeDocument/2006/relationships/ctrlProp" Target="../ctrlProps/ctrlProp26.xml"/><Relationship Id="rId255" Type="http://schemas.openxmlformats.org/officeDocument/2006/relationships/ctrlProp" Target="../ctrlProps/ctrlProp252.xml"/><Relationship Id="rId276" Type="http://schemas.openxmlformats.org/officeDocument/2006/relationships/ctrlProp" Target="../ctrlProps/ctrlProp273.xml"/><Relationship Id="rId297" Type="http://schemas.openxmlformats.org/officeDocument/2006/relationships/ctrlProp" Target="../ctrlProps/ctrlProp294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22" Type="http://schemas.openxmlformats.org/officeDocument/2006/relationships/ctrlProp" Target="../ctrlProps/ctrlProp319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5" Type="http://schemas.openxmlformats.org/officeDocument/2006/relationships/ctrlProp" Target="../ctrlProps/ctrlProp242.xml"/><Relationship Id="rId266" Type="http://schemas.openxmlformats.org/officeDocument/2006/relationships/ctrlProp" Target="../ctrlProps/ctrlProp263.xml"/><Relationship Id="rId287" Type="http://schemas.openxmlformats.org/officeDocument/2006/relationships/ctrlProp" Target="../ctrlProps/ctrlProp284.xml"/><Relationship Id="rId30" Type="http://schemas.openxmlformats.org/officeDocument/2006/relationships/ctrlProp" Target="../ctrlProps/ctrlProp2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312" Type="http://schemas.openxmlformats.org/officeDocument/2006/relationships/ctrlProp" Target="../ctrlProps/ctrlProp309.xml"/><Relationship Id="rId333" Type="http://schemas.openxmlformats.org/officeDocument/2006/relationships/ctrlProp" Target="../ctrlProps/ctrlProp330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5" Type="http://schemas.openxmlformats.org/officeDocument/2006/relationships/ctrlProp" Target="../ctrlProps/ctrlProp232.xml"/><Relationship Id="rId256" Type="http://schemas.openxmlformats.org/officeDocument/2006/relationships/ctrlProp" Target="../ctrlProps/ctrlProp253.xml"/><Relationship Id="rId277" Type="http://schemas.openxmlformats.org/officeDocument/2006/relationships/ctrlProp" Target="../ctrlProps/ctrlProp274.xml"/><Relationship Id="rId298" Type="http://schemas.openxmlformats.org/officeDocument/2006/relationships/ctrlProp" Target="../ctrlProps/ctrlProp295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302" Type="http://schemas.openxmlformats.org/officeDocument/2006/relationships/ctrlProp" Target="../ctrlProps/ctrlProp299.xml"/><Relationship Id="rId323" Type="http://schemas.openxmlformats.org/officeDocument/2006/relationships/ctrlProp" Target="../ctrlProps/ctrlProp320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5" Type="http://schemas.openxmlformats.org/officeDocument/2006/relationships/ctrlProp" Target="../ctrlProps/ctrlProp222.xml"/><Relationship Id="rId246" Type="http://schemas.openxmlformats.org/officeDocument/2006/relationships/ctrlProp" Target="../ctrlProps/ctrlProp243.xml"/><Relationship Id="rId267" Type="http://schemas.openxmlformats.org/officeDocument/2006/relationships/ctrlProp" Target="../ctrlProps/ctrlProp264.xml"/><Relationship Id="rId288" Type="http://schemas.openxmlformats.org/officeDocument/2006/relationships/ctrlProp" Target="../ctrlProps/ctrlProp285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313" Type="http://schemas.openxmlformats.org/officeDocument/2006/relationships/ctrlProp" Target="../ctrlProps/ctrlProp310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57" Type="http://schemas.openxmlformats.org/officeDocument/2006/relationships/ctrlProp" Target="../ctrlProps/ctrlProp254.xml"/><Relationship Id="rId278" Type="http://schemas.openxmlformats.org/officeDocument/2006/relationships/ctrlProp" Target="../ctrlProps/ctrlProp275.xml"/><Relationship Id="rId303" Type="http://schemas.openxmlformats.org/officeDocument/2006/relationships/ctrlProp" Target="../ctrlProps/ctrlProp30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258" Type="http://schemas.openxmlformats.org/officeDocument/2006/relationships/ctrlProp" Target="../ctrlProps/ctrlProp255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269" Type="http://schemas.openxmlformats.org/officeDocument/2006/relationships/ctrlProp" Target="../ctrlProps/ctrlProp266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271" Type="http://schemas.openxmlformats.org/officeDocument/2006/relationships/ctrlProp" Target="../ctrlProps/ctrlProp26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E5C60-AF72-47CA-9552-DA97035F7E7C}">
  <sheetPr codeName="Tabelle1">
    <pageSetUpPr fitToPage="1"/>
  </sheetPr>
  <dimension ref="A1:CD74"/>
  <sheetViews>
    <sheetView tabSelected="1" zoomScale="145" zoomScaleNormal="145" workbookViewId="0">
      <selection activeCell="L6" sqref="L6"/>
    </sheetView>
  </sheetViews>
  <sheetFormatPr baseColWidth="10" defaultRowHeight="14.4"/>
  <cols>
    <col min="1" max="84" width="2.109375" customWidth="1"/>
    <col min="85" max="85" width="1.6640625" customWidth="1"/>
  </cols>
  <sheetData>
    <row r="1" spans="1:82">
      <c r="F1" s="109" cm="1">
        <f t="array" ref="F1">IFERROR(ROWS(_xlfn._xlws.FILTER(Tbl_Reservierungen[[Raum Nr.]:[bis]],(Tbl_Reservierungen[Raum Nr.]="Raum 1")*(Tbl_Reservierungen[Datum]=Sperrliste!$E$1)*(Tbl_Reservierungen[von]&gt;=Sperrliste!$G$1)*(Tbl_Reservierungen[bis]&lt;=Sperrliste!$I$1))),0)</f>
        <v>0</v>
      </c>
      <c r="G1" s="109" t="s">
        <v>47</v>
      </c>
      <c r="H1" s="109">
        <f>COUNTIF(Einstellungen!A2:A335,1)</f>
        <v>80</v>
      </c>
      <c r="T1" s="109" cm="1">
        <f t="array" ref="T1">IFERROR(ROWS(_xlfn._xlws.FILTER(Tbl_Reservierungen[[Raum Nr.]:[bis]],(Tbl_Reservierungen[Raum Nr.]="Raum 2")*(Tbl_Reservierungen[Datum]=Sperrliste!$E$1)*(Tbl_Reservierungen[von]&gt;=Sperrliste!$G$1)*(Tbl_Reservierungen[bis]&lt;=Sperrliste!$I$1))),0)</f>
        <v>0</v>
      </c>
      <c r="U1" s="109" t="s">
        <v>47</v>
      </c>
      <c r="V1" s="109">
        <f>COUNTIF(Einstellungen!A2:A335,2)</f>
        <v>60</v>
      </c>
      <c r="AH1" s="109" cm="1">
        <f t="array" ref="AH1">IFERROR(ROWS(_xlfn._xlws.FILTER(Tbl_Reservierungen[[Raum Nr.]:[bis]],(Tbl_Reservierungen[Raum Nr.]="Raum 3")*(Tbl_Reservierungen[Datum]=Sperrliste!$E$1)*(Tbl_Reservierungen[von]&gt;=Sperrliste!$G$1)*(Tbl_Reservierungen[bis]&lt;=Sperrliste!$I$1))),0)</f>
        <v>0</v>
      </c>
      <c r="AI1" s="109" t="s">
        <v>47</v>
      </c>
      <c r="AJ1" s="109">
        <f>COUNTIF(Einstellungen!A2:A335,3)</f>
        <v>50</v>
      </c>
      <c r="AU1" s="109" cm="1">
        <f t="array" ref="AU1">IFERROR(ROWS(_xlfn._xlws.FILTER(Tbl_Reservierungen[[Raum Nr.]:[bis]],(Tbl_Reservierungen[Raum Nr.]="Raum 4")*(Tbl_Reservierungen[Datum]=Sperrliste!$E$1)*(Tbl_Reservierungen[von]&gt;=Sperrliste!$G$1)*(Tbl_Reservierungen[bis]&lt;=Sperrliste!$I$1))),0)</f>
        <v>0</v>
      </c>
      <c r="AV1" s="109" t="s">
        <v>47</v>
      </c>
      <c r="AW1" s="109">
        <f>COUNTIF(Einstellungen!A2:A335,4)</f>
        <v>16</v>
      </c>
      <c r="BD1" s="109" cm="1">
        <f t="array" ref="BD1">IFERROR(ROWS(_xlfn._xlws.FILTER(Tbl_Reservierungen[[Raum Nr.]:[bis]],(Tbl_Reservierungen[Raum Nr.]="Raum 5")*(Tbl_Reservierungen[Datum]=Sperrliste!$E$1)*(Tbl_Reservierungen[von]&gt;=Sperrliste!$G$1)*(Tbl_Reservierungen[bis]&lt;=Sperrliste!$I$1))),0)</f>
        <v>0</v>
      </c>
      <c r="BE1" s="109" t="s">
        <v>47</v>
      </c>
      <c r="BF1" s="109">
        <f>COUNTIF(Einstellungen!A2:A335,5)</f>
        <v>60</v>
      </c>
      <c r="BS1" s="109" cm="1">
        <f t="array" ref="BS1">IFERROR(ROWS(_xlfn._xlws.FILTER(Tbl_Reservierungen[[Raum Nr.]:[bis]],(Tbl_Reservierungen[Raum Nr.]="Raum 6")*(Tbl_Reservierungen[Datum]=Sperrliste!$E$1)*(Tbl_Reservierungen[von]&gt;=Sperrliste!$G$1)*(Tbl_Reservierungen[bis]&lt;=Sperrliste!$I$1))),0)</f>
        <v>0</v>
      </c>
      <c r="BT1" s="109" t="s">
        <v>47</v>
      </c>
      <c r="BU1" s="109">
        <f>COUNTIF(Einstellungen!A2:A335,6)</f>
        <v>68</v>
      </c>
    </row>
    <row r="2" spans="1:82" ht="6.9" customHeight="1"/>
    <row r="3" spans="1:82" ht="6.9" customHeight="1" thickBot="1"/>
    <row r="4" spans="1:82" ht="8.4" customHeight="1" thickTop="1">
      <c r="B4" s="20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2"/>
      <c r="P4" s="20"/>
      <c r="Q4" s="21"/>
      <c r="R4" s="21"/>
      <c r="S4" s="21"/>
      <c r="T4" s="21"/>
      <c r="U4" s="21"/>
      <c r="V4" s="21"/>
      <c r="W4" s="21"/>
      <c r="X4" s="21"/>
      <c r="Y4" s="22"/>
      <c r="Z4" s="14"/>
      <c r="AA4" s="23"/>
      <c r="AB4" s="24"/>
      <c r="AC4" s="24"/>
      <c r="AD4" s="24"/>
      <c r="AE4" s="24"/>
      <c r="AF4" s="24"/>
      <c r="AG4" s="24"/>
      <c r="AH4" s="24"/>
      <c r="AI4" s="24"/>
      <c r="AJ4" s="24"/>
      <c r="AK4" s="21"/>
      <c r="AL4" s="21"/>
      <c r="AM4" s="21"/>
      <c r="AN4" s="21"/>
      <c r="AO4" s="21"/>
      <c r="AP4" s="21"/>
      <c r="AQ4" s="21"/>
      <c r="AR4" s="22"/>
      <c r="AS4" s="19"/>
      <c r="AT4" s="20"/>
      <c r="AU4" s="21"/>
      <c r="AV4" s="21"/>
      <c r="AW4" s="21"/>
      <c r="AX4" s="21"/>
      <c r="AY4" s="22"/>
      <c r="BA4" s="20"/>
      <c r="BB4" s="21"/>
      <c r="BC4" s="21"/>
      <c r="BD4" s="21"/>
      <c r="BE4" s="21"/>
      <c r="BF4" s="21"/>
      <c r="BG4" s="21"/>
      <c r="BH4" s="21"/>
      <c r="BI4" s="21"/>
      <c r="BJ4" s="22"/>
      <c r="BL4" s="20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5"/>
    </row>
    <row r="5" spans="1:82" ht="8.4" customHeight="1" thickBot="1">
      <c r="B5" s="4"/>
      <c r="N5" s="5"/>
      <c r="P5" s="4"/>
      <c r="Y5" s="5"/>
      <c r="Z5" s="14"/>
      <c r="AA5" s="16"/>
      <c r="AB5" s="14"/>
      <c r="AC5" s="14"/>
      <c r="AD5" s="14"/>
      <c r="AE5" s="14"/>
      <c r="AF5" s="14"/>
      <c r="AG5" s="14"/>
      <c r="AH5" s="14"/>
      <c r="AI5" s="14"/>
      <c r="AJ5" s="14"/>
      <c r="AR5" s="5"/>
      <c r="AT5" s="4"/>
      <c r="AY5" s="5"/>
      <c r="BA5" s="4"/>
      <c r="BJ5" s="5"/>
      <c r="BL5" s="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7"/>
    </row>
    <row r="6" spans="1:82" ht="8.4" customHeight="1" thickTop="1">
      <c r="B6" s="27"/>
      <c r="C6" s="100">
        <v>1</v>
      </c>
      <c r="D6" s="82">
        <v>6</v>
      </c>
      <c r="E6" s="46"/>
      <c r="F6" s="83" cm="1">
        <f t="array" ref="F6:G10">_xlfn.LET(_xlpm.xA,C6:D10,_xlpm.xA+20)</f>
        <v>21</v>
      </c>
      <c r="G6" s="82">
        <v>26</v>
      </c>
      <c r="H6" s="46"/>
      <c r="I6" s="83" cm="1">
        <f t="array" ref="I6:J10">_xlfn.LET(_xlpm.xA,C6:D10,_xlpm.xA+40)</f>
        <v>41</v>
      </c>
      <c r="J6" s="82">
        <v>46</v>
      </c>
      <c r="K6" s="46"/>
      <c r="L6" s="83" cm="1">
        <f t="array" ref="L6:M10">_xlfn.LET(_xlpm.xA,C6:D10,_xlpm.xA+60)</f>
        <v>61</v>
      </c>
      <c r="M6" s="82">
        <v>66</v>
      </c>
      <c r="N6" s="45"/>
      <c r="O6" s="46"/>
      <c r="P6" s="47"/>
      <c r="Q6" s="83">
        <v>1</v>
      </c>
      <c r="R6" s="82">
        <v>6</v>
      </c>
      <c r="S6" s="46"/>
      <c r="T6" s="83" cm="1">
        <f t="array" ref="T6:U10">_xlfn.LET(_xlpm.xA,C6:D10,_xlpm.xA+20)</f>
        <v>21</v>
      </c>
      <c r="U6" s="82">
        <v>26</v>
      </c>
      <c r="V6" s="46"/>
      <c r="W6" s="83" cm="1">
        <f t="array" ref="W6:X10">_xlfn.LET(_xlpm.xA,C6:D10,_xlpm.xA+40)</f>
        <v>41</v>
      </c>
      <c r="X6" s="82">
        <v>46</v>
      </c>
      <c r="Y6" s="45"/>
      <c r="Z6" s="46"/>
      <c r="AA6" s="47"/>
      <c r="AB6" s="120" t="s">
        <v>1</v>
      </c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2"/>
      <c r="AR6" s="45"/>
      <c r="AS6" s="46"/>
      <c r="AT6" s="47"/>
      <c r="AU6" s="46"/>
      <c r="AV6" s="46"/>
      <c r="AW6" s="46"/>
      <c r="AX6" s="46"/>
      <c r="AY6" s="45"/>
      <c r="AZ6" s="46"/>
      <c r="BA6" s="47"/>
      <c r="BB6" s="83">
        <v>1</v>
      </c>
      <c r="BC6" s="82">
        <v>6</v>
      </c>
      <c r="BD6" s="46"/>
      <c r="BE6" s="83" cm="1">
        <f t="array" ref="BE6:BF10">_xlfn.LET(_xlpm.xA,C6:D10,_xlpm.xA+20)</f>
        <v>21</v>
      </c>
      <c r="BF6" s="82">
        <v>26</v>
      </c>
      <c r="BG6" s="46"/>
      <c r="BH6" s="83" cm="1">
        <f t="array" ref="BH6:BI10">_xlfn.LET(_xlpm.xA,C6:D10,_xlpm.xA+40)</f>
        <v>41</v>
      </c>
      <c r="BI6" s="82">
        <v>46</v>
      </c>
      <c r="BJ6" s="45"/>
      <c r="BK6" s="46"/>
      <c r="BL6" s="47"/>
      <c r="BM6" s="120" t="s">
        <v>1</v>
      </c>
      <c r="BN6" s="121"/>
      <c r="BO6" s="121"/>
      <c r="BP6" s="121"/>
      <c r="BQ6" s="121"/>
      <c r="BR6" s="121"/>
      <c r="BS6" s="121"/>
      <c r="BT6" s="121"/>
      <c r="BU6" s="121"/>
      <c r="BV6" s="121"/>
      <c r="BW6" s="121"/>
      <c r="BX6" s="121"/>
      <c r="BY6" s="121"/>
      <c r="BZ6" s="121"/>
      <c r="CA6" s="121"/>
      <c r="CB6" s="122"/>
      <c r="CC6" s="37"/>
      <c r="CD6" s="28"/>
    </row>
    <row r="7" spans="1:82" ht="8.4" customHeight="1">
      <c r="B7" s="27"/>
      <c r="C7" s="84">
        <v>2</v>
      </c>
      <c r="D7" s="85">
        <v>7</v>
      </c>
      <c r="E7" s="44"/>
      <c r="F7" s="84">
        <v>22</v>
      </c>
      <c r="G7" s="85">
        <v>27</v>
      </c>
      <c r="H7" s="44"/>
      <c r="I7" s="84">
        <v>42</v>
      </c>
      <c r="J7" s="85">
        <v>47</v>
      </c>
      <c r="K7" s="46"/>
      <c r="L7" s="84">
        <v>62</v>
      </c>
      <c r="M7" s="85">
        <v>67</v>
      </c>
      <c r="N7" s="45"/>
      <c r="O7" s="46"/>
      <c r="P7" s="47"/>
      <c r="Q7" s="84">
        <v>2</v>
      </c>
      <c r="R7" s="85">
        <v>7</v>
      </c>
      <c r="S7" s="44"/>
      <c r="T7" s="84">
        <v>22</v>
      </c>
      <c r="U7" s="85">
        <v>27</v>
      </c>
      <c r="V7" s="44"/>
      <c r="W7" s="84">
        <v>42</v>
      </c>
      <c r="X7" s="85">
        <v>47</v>
      </c>
      <c r="Y7" s="45"/>
      <c r="Z7" s="46"/>
      <c r="AA7" s="47"/>
      <c r="AB7" s="123"/>
      <c r="AC7" s="124"/>
      <c r="AD7" s="124"/>
      <c r="AE7" s="124"/>
      <c r="AF7" s="124"/>
      <c r="AG7" s="124"/>
      <c r="AH7" s="124"/>
      <c r="AI7" s="124"/>
      <c r="AJ7" s="124"/>
      <c r="AK7" s="124"/>
      <c r="AL7" s="124"/>
      <c r="AM7" s="124"/>
      <c r="AN7" s="124"/>
      <c r="AO7" s="124"/>
      <c r="AP7" s="124"/>
      <c r="AQ7" s="125"/>
      <c r="AR7" s="45"/>
      <c r="AS7" s="46"/>
      <c r="AT7" s="47"/>
      <c r="AU7" s="83">
        <v>1</v>
      </c>
      <c r="AV7" s="86">
        <v>2</v>
      </c>
      <c r="AW7" s="86">
        <v>3</v>
      </c>
      <c r="AX7" s="82">
        <v>4</v>
      </c>
      <c r="AY7" s="45"/>
      <c r="AZ7" s="46"/>
      <c r="BA7" s="47"/>
      <c r="BB7" s="84">
        <v>2</v>
      </c>
      <c r="BC7" s="85">
        <v>7</v>
      </c>
      <c r="BD7" s="46"/>
      <c r="BE7" s="84">
        <v>22</v>
      </c>
      <c r="BF7" s="85">
        <v>27</v>
      </c>
      <c r="BG7" s="46"/>
      <c r="BH7" s="84">
        <v>42</v>
      </c>
      <c r="BI7" s="85">
        <v>47</v>
      </c>
      <c r="BJ7" s="45"/>
      <c r="BK7" s="46"/>
      <c r="BL7" s="47"/>
      <c r="BM7" s="123"/>
      <c r="BN7" s="124"/>
      <c r="BO7" s="124"/>
      <c r="BP7" s="124"/>
      <c r="BQ7" s="124"/>
      <c r="BR7" s="124"/>
      <c r="BS7" s="124"/>
      <c r="BT7" s="124"/>
      <c r="BU7" s="124"/>
      <c r="BV7" s="124"/>
      <c r="BW7" s="124"/>
      <c r="BX7" s="124"/>
      <c r="BY7" s="124"/>
      <c r="BZ7" s="124"/>
      <c r="CA7" s="124"/>
      <c r="CB7" s="125"/>
      <c r="CC7" s="37"/>
      <c r="CD7" s="28"/>
    </row>
    <row r="8" spans="1:82" ht="8.4" customHeight="1">
      <c r="B8" s="27"/>
      <c r="C8" s="84">
        <v>3</v>
      </c>
      <c r="D8" s="85">
        <v>8</v>
      </c>
      <c r="E8" s="44"/>
      <c r="F8" s="84">
        <v>23</v>
      </c>
      <c r="G8" s="85">
        <v>28</v>
      </c>
      <c r="H8" s="44"/>
      <c r="I8" s="84">
        <v>43</v>
      </c>
      <c r="J8" s="85">
        <v>48</v>
      </c>
      <c r="K8" s="46"/>
      <c r="L8" s="84">
        <v>63</v>
      </c>
      <c r="M8" s="85">
        <v>68</v>
      </c>
      <c r="N8" s="45"/>
      <c r="O8" s="46"/>
      <c r="P8" s="47"/>
      <c r="Q8" s="84">
        <v>3</v>
      </c>
      <c r="R8" s="85">
        <v>8</v>
      </c>
      <c r="S8" s="44"/>
      <c r="T8" s="84">
        <v>23</v>
      </c>
      <c r="U8" s="85">
        <v>28</v>
      </c>
      <c r="V8" s="44"/>
      <c r="W8" s="84">
        <v>43</v>
      </c>
      <c r="X8" s="85">
        <v>48</v>
      </c>
      <c r="Y8" s="45"/>
      <c r="Z8" s="46"/>
      <c r="AA8" s="47"/>
      <c r="AB8" s="123"/>
      <c r="AC8" s="124"/>
      <c r="AD8" s="124"/>
      <c r="AE8" s="124"/>
      <c r="AF8" s="124"/>
      <c r="AG8" s="124"/>
      <c r="AH8" s="124"/>
      <c r="AI8" s="124"/>
      <c r="AJ8" s="124"/>
      <c r="AK8" s="124"/>
      <c r="AL8" s="124"/>
      <c r="AM8" s="124"/>
      <c r="AN8" s="124"/>
      <c r="AO8" s="124"/>
      <c r="AP8" s="124"/>
      <c r="AQ8" s="125"/>
      <c r="AR8" s="45"/>
      <c r="AS8" s="46"/>
      <c r="AT8" s="47"/>
      <c r="AU8" s="79"/>
      <c r="AV8" s="80"/>
      <c r="AW8" s="80"/>
      <c r="AX8" s="81"/>
      <c r="AY8" s="45"/>
      <c r="AZ8" s="46"/>
      <c r="BA8" s="47"/>
      <c r="BB8" s="84">
        <v>3</v>
      </c>
      <c r="BC8" s="85">
        <v>8</v>
      </c>
      <c r="BD8" s="46"/>
      <c r="BE8" s="84">
        <v>23</v>
      </c>
      <c r="BF8" s="85">
        <v>28</v>
      </c>
      <c r="BG8" s="46"/>
      <c r="BH8" s="84">
        <v>43</v>
      </c>
      <c r="BI8" s="85">
        <v>48</v>
      </c>
      <c r="BJ8" s="45"/>
      <c r="BK8" s="46"/>
      <c r="BL8" s="47"/>
      <c r="BM8" s="123"/>
      <c r="BN8" s="124"/>
      <c r="BO8" s="124"/>
      <c r="BP8" s="124"/>
      <c r="BQ8" s="124"/>
      <c r="BR8" s="124"/>
      <c r="BS8" s="124"/>
      <c r="BT8" s="124"/>
      <c r="BU8" s="124"/>
      <c r="BV8" s="124"/>
      <c r="BW8" s="124"/>
      <c r="BX8" s="124"/>
      <c r="BY8" s="124"/>
      <c r="BZ8" s="124"/>
      <c r="CA8" s="124"/>
      <c r="CB8" s="125"/>
      <c r="CC8" s="37"/>
      <c r="CD8" s="28"/>
    </row>
    <row r="9" spans="1:82" ht="8.4" customHeight="1">
      <c r="B9" s="27"/>
      <c r="C9" s="84">
        <v>4</v>
      </c>
      <c r="D9" s="85">
        <v>9</v>
      </c>
      <c r="E9" s="44"/>
      <c r="F9" s="84">
        <v>24</v>
      </c>
      <c r="G9" s="85">
        <v>29</v>
      </c>
      <c r="H9" s="44"/>
      <c r="I9" s="84">
        <v>44</v>
      </c>
      <c r="J9" s="85">
        <v>49</v>
      </c>
      <c r="K9" s="44"/>
      <c r="L9" s="84">
        <v>64</v>
      </c>
      <c r="M9" s="85">
        <v>69</v>
      </c>
      <c r="N9" s="45"/>
      <c r="O9" s="46"/>
      <c r="P9" s="47"/>
      <c r="Q9" s="84">
        <v>4</v>
      </c>
      <c r="R9" s="85">
        <v>9</v>
      </c>
      <c r="S9" s="44"/>
      <c r="T9" s="84">
        <v>24</v>
      </c>
      <c r="U9" s="85">
        <v>29</v>
      </c>
      <c r="V9" s="44"/>
      <c r="W9" s="84">
        <v>44</v>
      </c>
      <c r="X9" s="85">
        <v>49</v>
      </c>
      <c r="Y9" s="45"/>
      <c r="Z9" s="46"/>
      <c r="AA9" s="47"/>
      <c r="AB9" s="123"/>
      <c r="AC9" s="124"/>
      <c r="AD9" s="124"/>
      <c r="AE9" s="124"/>
      <c r="AF9" s="124"/>
      <c r="AG9" s="124"/>
      <c r="AH9" s="124"/>
      <c r="AI9" s="124"/>
      <c r="AJ9" s="124"/>
      <c r="AK9" s="124"/>
      <c r="AL9" s="124"/>
      <c r="AM9" s="124"/>
      <c r="AN9" s="124"/>
      <c r="AO9" s="124"/>
      <c r="AP9" s="124"/>
      <c r="AQ9" s="125"/>
      <c r="AR9" s="45"/>
      <c r="AS9" s="46"/>
      <c r="AT9" s="47"/>
      <c r="AU9" s="87" cm="1">
        <f t="array" ref="AU9:AX9">AU7:AX7+4</f>
        <v>5</v>
      </c>
      <c r="AV9" s="88">
        <v>6</v>
      </c>
      <c r="AW9" s="88">
        <v>7</v>
      </c>
      <c r="AX9" s="89">
        <v>8</v>
      </c>
      <c r="AY9" s="45"/>
      <c r="AZ9" s="46"/>
      <c r="BA9" s="47"/>
      <c r="BB9" s="84">
        <v>4</v>
      </c>
      <c r="BC9" s="85">
        <v>9</v>
      </c>
      <c r="BD9" s="46"/>
      <c r="BE9" s="84">
        <v>24</v>
      </c>
      <c r="BF9" s="85">
        <v>29</v>
      </c>
      <c r="BG9" s="46"/>
      <c r="BH9" s="84">
        <v>44</v>
      </c>
      <c r="BI9" s="85">
        <v>49</v>
      </c>
      <c r="BJ9" s="45"/>
      <c r="BK9" s="46"/>
      <c r="BL9" s="47"/>
      <c r="BM9" s="123"/>
      <c r="BN9" s="124"/>
      <c r="BO9" s="124"/>
      <c r="BP9" s="124"/>
      <c r="BQ9" s="124"/>
      <c r="BR9" s="124"/>
      <c r="BS9" s="124"/>
      <c r="BT9" s="124"/>
      <c r="BU9" s="124"/>
      <c r="BV9" s="124"/>
      <c r="BW9" s="124"/>
      <c r="BX9" s="124"/>
      <c r="BY9" s="124"/>
      <c r="BZ9" s="124"/>
      <c r="CA9" s="124"/>
      <c r="CB9" s="125"/>
      <c r="CC9" s="37"/>
      <c r="CD9" s="28"/>
    </row>
    <row r="10" spans="1:82" ht="8.4" customHeight="1">
      <c r="B10" s="27"/>
      <c r="C10" s="87">
        <v>5</v>
      </c>
      <c r="D10" s="89">
        <v>10</v>
      </c>
      <c r="E10" s="44"/>
      <c r="F10" s="87">
        <v>25</v>
      </c>
      <c r="G10" s="89">
        <v>30</v>
      </c>
      <c r="H10" s="44"/>
      <c r="I10" s="87">
        <v>45</v>
      </c>
      <c r="J10" s="89">
        <v>50</v>
      </c>
      <c r="K10" s="44"/>
      <c r="L10" s="87">
        <v>65</v>
      </c>
      <c r="M10" s="89">
        <v>70</v>
      </c>
      <c r="N10" s="45"/>
      <c r="O10" s="46"/>
      <c r="P10" s="47"/>
      <c r="Q10" s="87">
        <v>5</v>
      </c>
      <c r="R10" s="89">
        <v>10</v>
      </c>
      <c r="S10" s="44"/>
      <c r="T10" s="87">
        <v>25</v>
      </c>
      <c r="U10" s="89">
        <v>30</v>
      </c>
      <c r="V10" s="44"/>
      <c r="W10" s="87">
        <v>45</v>
      </c>
      <c r="X10" s="89">
        <v>50</v>
      </c>
      <c r="Y10" s="45"/>
      <c r="Z10" s="46"/>
      <c r="AA10" s="47"/>
      <c r="AB10" s="123"/>
      <c r="AC10" s="124"/>
      <c r="AD10" s="124"/>
      <c r="AE10" s="124"/>
      <c r="AF10" s="124"/>
      <c r="AG10" s="124"/>
      <c r="AH10" s="124"/>
      <c r="AI10" s="124"/>
      <c r="AJ10" s="124"/>
      <c r="AK10" s="124"/>
      <c r="AL10" s="124"/>
      <c r="AM10" s="124"/>
      <c r="AN10" s="124"/>
      <c r="AO10" s="124"/>
      <c r="AP10" s="124"/>
      <c r="AQ10" s="125"/>
      <c r="AR10" s="45"/>
      <c r="AS10" s="46"/>
      <c r="AT10" s="47"/>
      <c r="AU10" s="46"/>
      <c r="AV10" s="46"/>
      <c r="AW10" s="46"/>
      <c r="AX10" s="46"/>
      <c r="AY10" s="45"/>
      <c r="AZ10" s="46"/>
      <c r="BA10" s="47"/>
      <c r="BB10" s="87">
        <v>5</v>
      </c>
      <c r="BC10" s="89">
        <v>10</v>
      </c>
      <c r="BD10" s="46"/>
      <c r="BE10" s="87">
        <v>25</v>
      </c>
      <c r="BF10" s="89">
        <v>30</v>
      </c>
      <c r="BG10" s="46"/>
      <c r="BH10" s="87">
        <v>45</v>
      </c>
      <c r="BI10" s="89">
        <v>50</v>
      </c>
      <c r="BJ10" s="45"/>
      <c r="BK10" s="46"/>
      <c r="BL10" s="47"/>
      <c r="BM10" s="123"/>
      <c r="BN10" s="124"/>
      <c r="BO10" s="124"/>
      <c r="BP10" s="124"/>
      <c r="BQ10" s="124"/>
      <c r="BR10" s="124"/>
      <c r="BS10" s="124"/>
      <c r="BT10" s="124"/>
      <c r="BU10" s="124"/>
      <c r="BV10" s="124"/>
      <c r="BW10" s="124"/>
      <c r="BX10" s="124"/>
      <c r="BY10" s="124"/>
      <c r="BZ10" s="124"/>
      <c r="CA10" s="124"/>
      <c r="CB10" s="125"/>
      <c r="CC10" s="37"/>
      <c r="CD10" s="28"/>
    </row>
    <row r="11" spans="1:82" ht="8.4" customHeight="1" thickBot="1">
      <c r="B11" s="27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6"/>
      <c r="P11" s="47"/>
      <c r="Q11" s="49"/>
      <c r="R11" s="49"/>
      <c r="S11" s="44"/>
      <c r="T11" s="49"/>
      <c r="U11" s="49"/>
      <c r="V11" s="44"/>
      <c r="W11" s="49"/>
      <c r="X11" s="49"/>
      <c r="Y11" s="45"/>
      <c r="Z11" s="46"/>
      <c r="AA11" s="47"/>
      <c r="AB11" s="126"/>
      <c r="AC11" s="127"/>
      <c r="AD11" s="127"/>
      <c r="AE11" s="127"/>
      <c r="AF11" s="127"/>
      <c r="AG11" s="127"/>
      <c r="AH11" s="127"/>
      <c r="AI11" s="127"/>
      <c r="AJ11" s="127"/>
      <c r="AK11" s="127"/>
      <c r="AL11" s="127"/>
      <c r="AM11" s="127"/>
      <c r="AN11" s="127"/>
      <c r="AO11" s="127"/>
      <c r="AP11" s="127"/>
      <c r="AQ11" s="128"/>
      <c r="AR11" s="45"/>
      <c r="AS11" s="46"/>
      <c r="AT11" s="47"/>
      <c r="AU11" s="46"/>
      <c r="AV11" s="46"/>
      <c r="AW11" s="46"/>
      <c r="AX11" s="46"/>
      <c r="AY11" s="45"/>
      <c r="AZ11" s="46"/>
      <c r="BA11" s="47"/>
      <c r="BB11" s="46"/>
      <c r="BC11" s="46"/>
      <c r="BD11" s="46"/>
      <c r="BE11" s="46"/>
      <c r="BF11" s="46"/>
      <c r="BG11" s="46"/>
      <c r="BH11" s="46"/>
      <c r="BI11" s="46"/>
      <c r="BJ11" s="45"/>
      <c r="BK11" s="46"/>
      <c r="BL11" s="47"/>
      <c r="BM11" s="126"/>
      <c r="BN11" s="127"/>
      <c r="BO11" s="127"/>
      <c r="BP11" s="127"/>
      <c r="BQ11" s="127"/>
      <c r="BR11" s="127"/>
      <c r="BS11" s="127"/>
      <c r="BT11" s="127"/>
      <c r="BU11" s="127"/>
      <c r="BV11" s="127"/>
      <c r="BW11" s="127"/>
      <c r="BX11" s="127"/>
      <c r="BY11" s="127"/>
      <c r="BZ11" s="127"/>
      <c r="CA11" s="127"/>
      <c r="CB11" s="128"/>
      <c r="CC11" s="37"/>
      <c r="CD11" s="28"/>
    </row>
    <row r="12" spans="1:82" ht="8.4" customHeight="1" thickTop="1">
      <c r="B12" s="27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6"/>
      <c r="O12" s="50"/>
      <c r="P12" s="46"/>
      <c r="Q12" s="44"/>
      <c r="R12" s="44"/>
      <c r="S12" s="44"/>
      <c r="T12" s="44"/>
      <c r="U12" s="44"/>
      <c r="V12" s="44"/>
      <c r="W12" s="44"/>
      <c r="X12" s="44"/>
      <c r="Y12" s="46"/>
      <c r="Z12" s="50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50"/>
      <c r="AT12" s="46"/>
      <c r="AU12" s="46"/>
      <c r="AV12" s="46"/>
      <c r="AW12" s="46"/>
      <c r="AX12" s="46"/>
      <c r="AY12" s="46"/>
      <c r="AZ12" s="50"/>
      <c r="BA12" s="46"/>
      <c r="BB12" s="46"/>
      <c r="BC12" s="46"/>
      <c r="BD12" s="46"/>
      <c r="BE12" s="46"/>
      <c r="BF12" s="46"/>
      <c r="BG12" s="46"/>
      <c r="BH12" s="46"/>
      <c r="BI12" s="46"/>
      <c r="BJ12" s="51"/>
      <c r="BK12" s="50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13"/>
      <c r="CD12" s="52"/>
    </row>
    <row r="13" spans="1:82" ht="8.4" customHeight="1">
      <c r="B13" s="27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6"/>
      <c r="O13" s="50"/>
      <c r="P13" s="46"/>
      <c r="Q13" s="44"/>
      <c r="R13" s="44"/>
      <c r="S13" s="44"/>
      <c r="T13" s="44"/>
      <c r="U13" s="44"/>
      <c r="V13" s="44"/>
      <c r="W13" s="44"/>
      <c r="X13" s="44"/>
      <c r="Y13" s="46"/>
      <c r="Z13" s="50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50"/>
      <c r="AT13" s="46"/>
      <c r="AU13" s="46"/>
      <c r="AV13" s="46"/>
      <c r="AW13" s="46"/>
      <c r="AX13" s="46"/>
      <c r="AY13" s="46"/>
      <c r="AZ13" s="50"/>
      <c r="BA13" s="46"/>
      <c r="BB13" s="46"/>
      <c r="BC13" s="46"/>
      <c r="BD13" s="46"/>
      <c r="BE13" s="46"/>
      <c r="BF13" s="46"/>
      <c r="BG13" s="46"/>
      <c r="BH13" s="46"/>
      <c r="BI13" s="46"/>
      <c r="BJ13" s="51"/>
      <c r="BK13" s="50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13"/>
      <c r="CD13" s="52"/>
    </row>
    <row r="14" spans="1:82" ht="8.4" customHeight="1">
      <c r="A14" s="15"/>
      <c r="B14" s="53"/>
      <c r="C14" s="54"/>
      <c r="D14" s="44"/>
      <c r="E14" s="44"/>
      <c r="F14" s="140" t="s">
        <v>7</v>
      </c>
      <c r="G14" s="140"/>
      <c r="H14" s="140"/>
      <c r="I14" s="140"/>
      <c r="J14" s="44"/>
      <c r="K14" s="44"/>
      <c r="L14" s="44"/>
      <c r="M14" s="44"/>
      <c r="N14" s="55"/>
      <c r="O14" s="56"/>
      <c r="P14" s="55"/>
      <c r="Q14" s="54"/>
      <c r="R14" s="44"/>
      <c r="S14" s="140" t="s">
        <v>8</v>
      </c>
      <c r="T14" s="140"/>
      <c r="U14" s="140"/>
      <c r="V14" s="140"/>
      <c r="W14" s="44"/>
      <c r="X14" s="44"/>
      <c r="Y14" s="55"/>
      <c r="Z14" s="50"/>
      <c r="AA14" s="55"/>
      <c r="AB14" s="46"/>
      <c r="AC14" s="46"/>
      <c r="AD14" s="46"/>
      <c r="AE14" s="46"/>
      <c r="AF14" s="46"/>
      <c r="AH14" s="140" t="s">
        <v>10</v>
      </c>
      <c r="AI14" s="140"/>
      <c r="AJ14" s="140"/>
      <c r="AK14" s="140"/>
      <c r="AL14" s="55"/>
      <c r="AM14" s="55"/>
      <c r="AN14" s="55"/>
      <c r="AO14" s="46"/>
      <c r="AP14" s="46"/>
      <c r="AQ14" s="46"/>
      <c r="AR14" s="46"/>
      <c r="AS14" s="50"/>
      <c r="AT14" s="46"/>
      <c r="AU14" s="140" t="s">
        <v>9</v>
      </c>
      <c r="AV14" s="140"/>
      <c r="AW14" s="140"/>
      <c r="AX14" s="140"/>
      <c r="AY14" s="46"/>
      <c r="AZ14" s="50"/>
      <c r="BA14" s="46"/>
      <c r="BB14" s="46"/>
      <c r="BC14" s="46"/>
      <c r="BD14" s="129" t="s">
        <v>11</v>
      </c>
      <c r="BE14" s="129"/>
      <c r="BF14" s="129"/>
      <c r="BG14" s="129"/>
      <c r="BH14" s="46"/>
      <c r="BI14" s="46"/>
      <c r="BJ14" s="51"/>
      <c r="BK14" s="50"/>
      <c r="BL14" s="46"/>
      <c r="BM14" s="46"/>
      <c r="BN14" s="46"/>
      <c r="BO14" s="46"/>
      <c r="BP14" s="46"/>
      <c r="BQ14" s="46"/>
      <c r="BS14" s="138" t="s">
        <v>12</v>
      </c>
      <c r="BT14" s="138"/>
      <c r="BU14" s="138"/>
      <c r="BV14" s="138"/>
      <c r="BW14" s="46"/>
      <c r="BX14" s="46"/>
      <c r="BY14" s="46"/>
      <c r="BZ14" s="46"/>
      <c r="CA14" s="46"/>
      <c r="CB14" s="46"/>
      <c r="CC14" s="13"/>
      <c r="CD14" s="52"/>
    </row>
    <row r="15" spans="1:82" ht="8.4" customHeight="1">
      <c r="B15" s="27"/>
      <c r="C15" s="44"/>
      <c r="D15" s="41"/>
      <c r="E15" s="41"/>
      <c r="F15" s="140"/>
      <c r="G15" s="140"/>
      <c r="H15" s="140"/>
      <c r="I15" s="140"/>
      <c r="J15" s="44"/>
      <c r="K15" s="44"/>
      <c r="L15" s="44"/>
      <c r="M15" s="44"/>
      <c r="N15" s="46"/>
      <c r="O15" s="50"/>
      <c r="P15" s="46"/>
      <c r="Q15" s="44"/>
      <c r="R15" s="41"/>
      <c r="S15" s="140"/>
      <c r="T15" s="140"/>
      <c r="U15" s="140"/>
      <c r="V15" s="140"/>
      <c r="W15" s="44"/>
      <c r="X15" s="44"/>
      <c r="Y15" s="46"/>
      <c r="Z15" s="50"/>
      <c r="AA15" s="46"/>
      <c r="AB15" s="46"/>
      <c r="AC15" s="46"/>
      <c r="AD15" s="46"/>
      <c r="AE15" s="46"/>
      <c r="AF15" s="41"/>
      <c r="AH15" s="140"/>
      <c r="AI15" s="140"/>
      <c r="AJ15" s="140"/>
      <c r="AK15" s="140"/>
      <c r="AL15" s="46"/>
      <c r="AM15" s="41"/>
      <c r="AN15" s="41"/>
      <c r="AO15" s="46"/>
      <c r="AP15" s="46"/>
      <c r="AQ15" s="46"/>
      <c r="AR15" s="46"/>
      <c r="AS15" s="50"/>
      <c r="AT15" s="41"/>
      <c r="AU15" s="140"/>
      <c r="AV15" s="140"/>
      <c r="AW15" s="140"/>
      <c r="AX15" s="140"/>
      <c r="AY15" s="46"/>
      <c r="AZ15" s="50"/>
      <c r="BA15" s="46"/>
      <c r="BB15" s="46"/>
      <c r="BC15" s="46"/>
      <c r="BD15" s="129"/>
      <c r="BE15" s="129"/>
      <c r="BF15" s="129"/>
      <c r="BG15" s="129"/>
      <c r="BH15" s="46"/>
      <c r="BI15" s="46"/>
      <c r="BJ15" s="51"/>
      <c r="BK15" s="50"/>
      <c r="BL15" s="46"/>
      <c r="BM15" s="46"/>
      <c r="BN15" s="46"/>
      <c r="BO15" s="46"/>
      <c r="BP15" s="46"/>
      <c r="BQ15" s="46"/>
      <c r="BS15" s="138"/>
      <c r="BT15" s="138"/>
      <c r="BU15" s="138"/>
      <c r="BV15" s="138"/>
      <c r="BW15" s="46"/>
      <c r="BX15" s="46"/>
      <c r="BY15" s="46"/>
      <c r="BZ15" s="46"/>
      <c r="CA15" s="46"/>
      <c r="CB15" s="46"/>
      <c r="CC15" s="13"/>
      <c r="CD15" s="52"/>
    </row>
    <row r="16" spans="1:82" ht="8.4" customHeight="1">
      <c r="B16" s="27"/>
      <c r="C16" s="44"/>
      <c r="D16" s="41"/>
      <c r="E16" s="41"/>
      <c r="F16" s="41"/>
      <c r="G16" s="44"/>
      <c r="H16" s="44"/>
      <c r="I16" s="44"/>
      <c r="J16" s="44"/>
      <c r="K16" s="44"/>
      <c r="L16" s="44"/>
      <c r="M16" s="44"/>
      <c r="N16" s="45"/>
      <c r="O16" s="46"/>
      <c r="P16" s="47"/>
      <c r="Q16" s="44"/>
      <c r="R16" s="41"/>
      <c r="S16" s="41"/>
      <c r="T16" s="41"/>
      <c r="U16" s="44"/>
      <c r="V16" s="44"/>
      <c r="W16" s="44"/>
      <c r="X16" s="44"/>
      <c r="Y16" s="45"/>
      <c r="Z16" s="46"/>
      <c r="AA16" s="47"/>
      <c r="AB16" s="46"/>
      <c r="AC16" s="46"/>
      <c r="AD16" s="46"/>
      <c r="AE16" s="46"/>
      <c r="AF16" s="41"/>
      <c r="AG16" s="41"/>
      <c r="AH16" s="41"/>
      <c r="AI16" s="46"/>
      <c r="AJ16" s="46"/>
      <c r="AK16" s="46"/>
      <c r="AL16" s="46"/>
      <c r="AM16" s="41"/>
      <c r="AN16" s="41"/>
      <c r="AO16" s="46"/>
      <c r="AP16" s="46"/>
      <c r="AQ16" s="46"/>
      <c r="AR16" s="45"/>
      <c r="AS16" s="46"/>
      <c r="AT16" s="42"/>
      <c r="AU16" s="41"/>
      <c r="AV16" s="41"/>
      <c r="AW16" s="46"/>
      <c r="AX16" s="46"/>
      <c r="AY16" s="57"/>
      <c r="AZ16" s="58"/>
      <c r="BA16" s="59"/>
      <c r="BB16" s="58"/>
      <c r="BC16" s="58"/>
      <c r="BD16" s="58"/>
      <c r="BE16" s="58"/>
      <c r="BF16" s="58"/>
      <c r="BG16" s="58"/>
      <c r="BH16" s="58"/>
      <c r="BI16" s="58"/>
      <c r="BJ16" s="57"/>
      <c r="BK16" s="46"/>
      <c r="BL16" s="47"/>
      <c r="BM16" s="46"/>
      <c r="BN16" s="46"/>
      <c r="BO16" s="46"/>
      <c r="BP16" s="46"/>
      <c r="BQ16" s="46"/>
      <c r="BR16" s="46"/>
      <c r="BS16" s="46"/>
      <c r="BT16" s="46"/>
      <c r="BU16" s="46"/>
      <c r="BV16" s="46"/>
      <c r="BW16" s="46"/>
      <c r="BX16" s="46"/>
      <c r="BY16" s="46"/>
      <c r="BZ16" s="46"/>
      <c r="CA16" s="46"/>
      <c r="CB16" s="46"/>
      <c r="CC16" s="13"/>
      <c r="CD16" s="28"/>
    </row>
    <row r="17" spans="2:82" ht="8.4" customHeight="1">
      <c r="B17" s="27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5"/>
      <c r="O17" s="46"/>
      <c r="P17" s="47"/>
      <c r="Q17" s="44"/>
      <c r="R17" s="44"/>
      <c r="S17" s="44"/>
      <c r="T17" s="44"/>
      <c r="U17" s="44"/>
      <c r="V17" s="44"/>
      <c r="W17" s="44"/>
      <c r="X17" s="44"/>
      <c r="Y17" s="45"/>
      <c r="Z17" s="46"/>
      <c r="AA17" s="47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60"/>
      <c r="AO17" s="46"/>
      <c r="AP17" s="46"/>
      <c r="AQ17" s="46"/>
      <c r="AR17" s="45"/>
      <c r="AS17" s="46"/>
      <c r="AT17" s="47"/>
      <c r="AU17" s="46"/>
      <c r="AV17" s="46"/>
      <c r="AW17" s="46"/>
      <c r="AX17" s="46"/>
      <c r="AY17" s="57"/>
      <c r="AZ17" s="58"/>
      <c r="BA17" s="59"/>
      <c r="BB17" s="58"/>
      <c r="BC17" s="58"/>
      <c r="BD17" s="58"/>
      <c r="BE17" s="58"/>
      <c r="BF17" s="58"/>
      <c r="BG17" s="58"/>
      <c r="BH17" s="58"/>
      <c r="BI17" s="58"/>
      <c r="BJ17" s="57"/>
      <c r="BK17" s="46"/>
      <c r="BL17" s="47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13"/>
      <c r="CD17" s="28"/>
    </row>
    <row r="18" spans="2:82" ht="8.4" customHeight="1">
      <c r="B18" s="27"/>
      <c r="C18" s="83" cm="1">
        <f t="array" ref="C18:D22">_xlfn.LET(_xlpm.xA,C6:D10,_xlpm.xA+10)</f>
        <v>11</v>
      </c>
      <c r="D18" s="82">
        <v>16</v>
      </c>
      <c r="E18" s="44"/>
      <c r="F18" s="83" cm="1">
        <f t="array" ref="F18:G22">_xlfn.LET(_xlpm.xA,C6:D10,_xlpm.xA+30)</f>
        <v>31</v>
      </c>
      <c r="G18" s="82">
        <v>36</v>
      </c>
      <c r="H18" s="44"/>
      <c r="I18" s="83" cm="1">
        <f t="array" ref="I18:J22">_xlfn.LET(_xlpm.xA,C6:D10,_xlpm.xA+50)</f>
        <v>51</v>
      </c>
      <c r="J18" s="82">
        <v>56</v>
      </c>
      <c r="K18" s="44"/>
      <c r="L18" s="83" cm="1">
        <f t="array" ref="L18:M22">_xlfn.LET(_xlpm.xA,C6:D10,_xlpm.xA+70)</f>
        <v>71</v>
      </c>
      <c r="M18" s="82">
        <v>76</v>
      </c>
      <c r="N18" s="61"/>
      <c r="O18" s="44"/>
      <c r="P18" s="62"/>
      <c r="Q18" s="83" cm="1">
        <f t="array" ref="Q18:R22">_xlfn.LET(_xlpm.xA,C6:D10,_xlpm.xA+10)</f>
        <v>11</v>
      </c>
      <c r="R18" s="82">
        <v>16</v>
      </c>
      <c r="S18" s="44"/>
      <c r="T18" s="83" cm="1">
        <f t="array" ref="T18:U22">_xlfn.LET(_xlpm.xA,C6:D10,_xlpm.xA+30)</f>
        <v>31</v>
      </c>
      <c r="U18" s="82">
        <v>36</v>
      </c>
      <c r="V18" s="44"/>
      <c r="W18" s="83" cm="1">
        <f t="array" ref="W18:X22">_xlfn.LET(_xlpm.xA,C6:D10,_xlpm.xA+50)</f>
        <v>51</v>
      </c>
      <c r="X18" s="82">
        <v>56</v>
      </c>
      <c r="Y18" s="45"/>
      <c r="Z18" s="46"/>
      <c r="AA18" s="47"/>
      <c r="AB18" s="83">
        <v>1</v>
      </c>
      <c r="AC18" s="82">
        <v>6</v>
      </c>
      <c r="AD18" s="46"/>
      <c r="AE18" s="83" cm="1">
        <f t="array" ref="AE18:AF22">_xlfn.LET(_xlpm.xA,C6:D10,_xlpm.xA+10)</f>
        <v>11</v>
      </c>
      <c r="AF18" s="82">
        <v>16</v>
      </c>
      <c r="AG18" s="46"/>
      <c r="AH18" s="83" cm="1">
        <f t="array" ref="AH18:AI22">_xlfn.LET(_xlpm.xA,C6:D10,_xlpm.xA+20)</f>
        <v>21</v>
      </c>
      <c r="AI18" s="82">
        <v>26</v>
      </c>
      <c r="AJ18" s="46"/>
      <c r="AK18" s="83" cm="1">
        <f t="array" ref="AK18:AL22">_xlfn.LET(_xlpm.xA,C6:D10,_xlpm.xA+30)</f>
        <v>31</v>
      </c>
      <c r="AL18" s="82">
        <v>36</v>
      </c>
      <c r="AM18" s="46"/>
      <c r="AN18" s="60"/>
      <c r="AO18" s="46"/>
      <c r="AP18" s="83" cm="1">
        <f t="array" ref="AP18:AQ22">_xlfn.LET(_xlpm.xA,C6:D10,_xlpm.xA+40)</f>
        <v>41</v>
      </c>
      <c r="AQ18" s="82">
        <v>46</v>
      </c>
      <c r="AR18" s="45"/>
      <c r="AS18" s="46"/>
      <c r="AT18" s="47"/>
      <c r="AU18" s="46"/>
      <c r="AV18" s="46"/>
      <c r="AW18" s="46"/>
      <c r="AX18" s="46"/>
      <c r="AY18" s="57"/>
      <c r="AZ18" s="58"/>
      <c r="BA18" s="59"/>
      <c r="BB18" s="83" cm="1">
        <f t="array" ref="BB18:BC22">_xlfn.LET(_xlpm.xA,C6:D10,_xlpm.xA+10)</f>
        <v>11</v>
      </c>
      <c r="BC18" s="82">
        <v>16</v>
      </c>
      <c r="BD18" s="58"/>
      <c r="BE18" s="83" cm="1">
        <f t="array" ref="BE18:BF22">_xlfn.LET(_xlpm.xA,C6:D10,_xlpm.xA+30)</f>
        <v>31</v>
      </c>
      <c r="BF18" s="82">
        <v>36</v>
      </c>
      <c r="BG18" s="58"/>
      <c r="BH18" s="83" cm="1">
        <f t="array" ref="BH18:BI22">_xlfn.LET(_xlpm.xA,C6:D10,_xlpm.xA+50)</f>
        <v>51</v>
      </c>
      <c r="BI18" s="82">
        <v>56</v>
      </c>
      <c r="BJ18" s="57"/>
      <c r="BK18" s="46"/>
      <c r="BL18" s="47"/>
      <c r="BM18" s="83">
        <v>21</v>
      </c>
      <c r="BN18" s="86">
        <v>22</v>
      </c>
      <c r="BO18" s="86">
        <v>23</v>
      </c>
      <c r="BP18" s="82">
        <v>24</v>
      </c>
      <c r="BQ18" s="46"/>
      <c r="BR18" s="46"/>
      <c r="BS18" s="46"/>
      <c r="BT18" s="83">
        <v>1</v>
      </c>
      <c r="BU18" s="82">
        <v>6</v>
      </c>
      <c r="BV18" s="46"/>
      <c r="BW18" s="46"/>
      <c r="BX18" s="46"/>
      <c r="BY18" s="83" cm="1">
        <f t="array" ref="BY18:CB18">BM18:BP18+4</f>
        <v>25</v>
      </c>
      <c r="BZ18" s="86">
        <v>26</v>
      </c>
      <c r="CA18" s="86">
        <v>27</v>
      </c>
      <c r="CB18" s="82">
        <v>28</v>
      </c>
      <c r="CC18" s="38"/>
      <c r="CD18" s="28"/>
    </row>
    <row r="19" spans="2:82" ht="8.4" customHeight="1">
      <c r="B19" s="27"/>
      <c r="C19" s="84">
        <v>12</v>
      </c>
      <c r="D19" s="85">
        <v>17</v>
      </c>
      <c r="E19" s="44"/>
      <c r="F19" s="84">
        <v>32</v>
      </c>
      <c r="G19" s="85">
        <v>37</v>
      </c>
      <c r="H19" s="43"/>
      <c r="I19" s="84">
        <v>52</v>
      </c>
      <c r="J19" s="85">
        <v>57</v>
      </c>
      <c r="K19" s="44"/>
      <c r="L19" s="84">
        <v>72</v>
      </c>
      <c r="M19" s="85">
        <v>77</v>
      </c>
      <c r="N19" s="61"/>
      <c r="O19" s="44"/>
      <c r="P19" s="62"/>
      <c r="Q19" s="84">
        <v>12</v>
      </c>
      <c r="R19" s="85">
        <v>17</v>
      </c>
      <c r="S19" s="44"/>
      <c r="T19" s="84">
        <v>32</v>
      </c>
      <c r="U19" s="85">
        <v>37</v>
      </c>
      <c r="V19" s="43"/>
      <c r="W19" s="84">
        <v>52</v>
      </c>
      <c r="X19" s="85">
        <v>57</v>
      </c>
      <c r="Y19" s="45"/>
      <c r="Z19" s="46"/>
      <c r="AA19" s="47"/>
      <c r="AB19" s="84">
        <v>2</v>
      </c>
      <c r="AC19" s="85">
        <v>7</v>
      </c>
      <c r="AD19" s="44"/>
      <c r="AE19" s="84">
        <v>12</v>
      </c>
      <c r="AF19" s="85">
        <v>17</v>
      </c>
      <c r="AG19" s="44"/>
      <c r="AH19" s="84">
        <v>22</v>
      </c>
      <c r="AI19" s="85">
        <v>27</v>
      </c>
      <c r="AJ19" s="44"/>
      <c r="AK19" s="84">
        <v>32</v>
      </c>
      <c r="AL19" s="85">
        <v>37</v>
      </c>
      <c r="AM19" s="44"/>
      <c r="AN19" s="44"/>
      <c r="AO19" s="44"/>
      <c r="AP19" s="84">
        <v>42</v>
      </c>
      <c r="AQ19" s="85">
        <v>47</v>
      </c>
      <c r="AR19" s="45"/>
      <c r="AS19" s="46"/>
      <c r="AT19" s="47"/>
      <c r="AU19" s="83" cm="1">
        <f t="array" ref="AU19:AX19">_xlfn.ANCHORARRAY(AU9)+4</f>
        <v>9</v>
      </c>
      <c r="AV19" s="86">
        <v>10</v>
      </c>
      <c r="AW19" s="86">
        <v>11</v>
      </c>
      <c r="AX19" s="82">
        <v>12</v>
      </c>
      <c r="AY19" s="45"/>
      <c r="AZ19" s="46"/>
      <c r="BA19" s="47"/>
      <c r="BB19" s="84">
        <v>12</v>
      </c>
      <c r="BC19" s="85">
        <v>17</v>
      </c>
      <c r="BD19" s="46"/>
      <c r="BE19" s="84">
        <v>32</v>
      </c>
      <c r="BF19" s="85">
        <v>37</v>
      </c>
      <c r="BG19" s="46"/>
      <c r="BH19" s="84">
        <v>52</v>
      </c>
      <c r="BI19" s="85">
        <v>57</v>
      </c>
      <c r="BJ19" s="45"/>
      <c r="BK19" s="46"/>
      <c r="BL19" s="47"/>
      <c r="BM19" s="79"/>
      <c r="BN19" s="80"/>
      <c r="BO19" s="80"/>
      <c r="BP19" s="81"/>
      <c r="BQ19" s="46"/>
      <c r="BR19" s="46"/>
      <c r="BS19" s="46"/>
      <c r="BT19" s="84">
        <v>2</v>
      </c>
      <c r="BU19" s="85">
        <v>7</v>
      </c>
      <c r="BV19" s="46"/>
      <c r="BW19" s="46"/>
      <c r="BX19" s="46"/>
      <c r="BY19" s="79"/>
      <c r="BZ19" s="80"/>
      <c r="CA19" s="80"/>
      <c r="CB19" s="81"/>
      <c r="CC19" s="38"/>
      <c r="CD19" s="28"/>
    </row>
    <row r="20" spans="2:82" ht="8.4" customHeight="1">
      <c r="B20" s="27"/>
      <c r="C20" s="84">
        <v>13</v>
      </c>
      <c r="D20" s="85">
        <v>18</v>
      </c>
      <c r="E20" s="44"/>
      <c r="F20" s="84">
        <v>33</v>
      </c>
      <c r="G20" s="85">
        <v>38</v>
      </c>
      <c r="H20" s="43"/>
      <c r="I20" s="84">
        <v>53</v>
      </c>
      <c r="J20" s="85">
        <v>58</v>
      </c>
      <c r="K20" s="44"/>
      <c r="L20" s="84">
        <v>73</v>
      </c>
      <c r="M20" s="85">
        <v>78</v>
      </c>
      <c r="N20" s="61"/>
      <c r="O20" s="44"/>
      <c r="P20" s="62"/>
      <c r="Q20" s="84">
        <v>13</v>
      </c>
      <c r="R20" s="85">
        <v>18</v>
      </c>
      <c r="S20" s="44"/>
      <c r="T20" s="84">
        <v>33</v>
      </c>
      <c r="U20" s="85">
        <v>38</v>
      </c>
      <c r="V20" s="43"/>
      <c r="W20" s="84">
        <v>53</v>
      </c>
      <c r="X20" s="85">
        <v>58</v>
      </c>
      <c r="Y20" s="45"/>
      <c r="Z20" s="41"/>
      <c r="AA20" s="42"/>
      <c r="AB20" s="84">
        <v>3</v>
      </c>
      <c r="AC20" s="85">
        <v>8</v>
      </c>
      <c r="AD20" s="41"/>
      <c r="AE20" s="84">
        <v>13</v>
      </c>
      <c r="AF20" s="85">
        <v>18</v>
      </c>
      <c r="AG20" s="44"/>
      <c r="AH20" s="84">
        <v>23</v>
      </c>
      <c r="AI20" s="85">
        <v>28</v>
      </c>
      <c r="AJ20" s="44"/>
      <c r="AK20" s="84">
        <v>33</v>
      </c>
      <c r="AL20" s="85">
        <v>38</v>
      </c>
      <c r="AM20" s="44"/>
      <c r="AN20" s="44"/>
      <c r="AO20" s="44"/>
      <c r="AP20" s="84">
        <v>43</v>
      </c>
      <c r="AQ20" s="85">
        <v>48</v>
      </c>
      <c r="AR20" s="45"/>
      <c r="AS20" s="46"/>
      <c r="AT20" s="47"/>
      <c r="AU20" s="79"/>
      <c r="AV20" s="80"/>
      <c r="AW20" s="80"/>
      <c r="AX20" s="81"/>
      <c r="AY20" s="45"/>
      <c r="AZ20" s="46"/>
      <c r="BA20" s="47"/>
      <c r="BB20" s="84">
        <v>13</v>
      </c>
      <c r="BC20" s="85">
        <v>18</v>
      </c>
      <c r="BD20" s="46"/>
      <c r="BE20" s="84">
        <v>33</v>
      </c>
      <c r="BF20" s="85">
        <v>38</v>
      </c>
      <c r="BG20" s="46"/>
      <c r="BH20" s="84">
        <v>53</v>
      </c>
      <c r="BI20" s="85">
        <v>58</v>
      </c>
      <c r="BJ20" s="45"/>
      <c r="BK20" s="46"/>
      <c r="BL20" s="47"/>
      <c r="BM20" s="87">
        <v>25</v>
      </c>
      <c r="BN20" s="88">
        <v>26</v>
      </c>
      <c r="BO20" s="88">
        <v>27</v>
      </c>
      <c r="BP20" s="89">
        <v>28</v>
      </c>
      <c r="BQ20" s="46"/>
      <c r="BR20" s="46"/>
      <c r="BS20" s="46"/>
      <c r="BT20" s="84">
        <v>3</v>
      </c>
      <c r="BU20" s="85">
        <v>8</v>
      </c>
      <c r="BV20" s="46"/>
      <c r="BW20" s="46"/>
      <c r="BX20" s="46"/>
      <c r="BY20" s="87" cm="1">
        <f t="array" ref="BY20:CB20">_xlfn.ANCHORARRAY(BY18)+4</f>
        <v>29</v>
      </c>
      <c r="BZ20" s="88">
        <v>30</v>
      </c>
      <c r="CA20" s="88">
        <v>31</v>
      </c>
      <c r="CB20" s="89">
        <v>32</v>
      </c>
      <c r="CC20" s="38"/>
      <c r="CD20" s="28"/>
    </row>
    <row r="21" spans="2:82" ht="8.4" customHeight="1">
      <c r="B21" s="27"/>
      <c r="C21" s="84">
        <v>14</v>
      </c>
      <c r="D21" s="85">
        <v>19</v>
      </c>
      <c r="E21" s="44"/>
      <c r="F21" s="84">
        <v>34</v>
      </c>
      <c r="G21" s="85">
        <v>39</v>
      </c>
      <c r="H21" s="43"/>
      <c r="I21" s="84">
        <v>54</v>
      </c>
      <c r="J21" s="85">
        <v>59</v>
      </c>
      <c r="K21" s="44"/>
      <c r="L21" s="84">
        <v>74</v>
      </c>
      <c r="M21" s="85">
        <v>79</v>
      </c>
      <c r="N21" s="45"/>
      <c r="O21" s="46"/>
      <c r="P21" s="47"/>
      <c r="Q21" s="84">
        <v>14</v>
      </c>
      <c r="R21" s="85">
        <v>19</v>
      </c>
      <c r="S21" s="44"/>
      <c r="T21" s="84">
        <v>34</v>
      </c>
      <c r="U21" s="85">
        <v>39</v>
      </c>
      <c r="V21" s="43"/>
      <c r="W21" s="84">
        <v>54</v>
      </c>
      <c r="X21" s="85">
        <v>59</v>
      </c>
      <c r="Y21" s="45"/>
      <c r="Z21" s="41"/>
      <c r="AA21" s="42"/>
      <c r="AB21" s="84">
        <v>4</v>
      </c>
      <c r="AC21" s="85">
        <v>9</v>
      </c>
      <c r="AD21" s="41"/>
      <c r="AE21" s="84">
        <v>14</v>
      </c>
      <c r="AF21" s="85">
        <v>19</v>
      </c>
      <c r="AG21" s="44"/>
      <c r="AH21" s="84">
        <v>24</v>
      </c>
      <c r="AI21" s="85">
        <v>29</v>
      </c>
      <c r="AJ21" s="44"/>
      <c r="AK21" s="84">
        <v>34</v>
      </c>
      <c r="AL21" s="85">
        <v>39</v>
      </c>
      <c r="AM21" s="44"/>
      <c r="AN21" s="44"/>
      <c r="AO21" s="44"/>
      <c r="AP21" s="84">
        <v>44</v>
      </c>
      <c r="AQ21" s="85">
        <v>49</v>
      </c>
      <c r="AR21" s="45"/>
      <c r="AS21" s="46"/>
      <c r="AT21" s="47"/>
      <c r="AU21" s="87" cm="1">
        <f t="array" ref="AU21:AX21">_xlfn.ANCHORARRAY(AU19)+4</f>
        <v>13</v>
      </c>
      <c r="AV21" s="88">
        <v>14</v>
      </c>
      <c r="AW21" s="88">
        <v>15</v>
      </c>
      <c r="AX21" s="89">
        <v>16</v>
      </c>
      <c r="AY21" s="45"/>
      <c r="AZ21" s="46"/>
      <c r="BA21" s="47"/>
      <c r="BB21" s="84">
        <v>14</v>
      </c>
      <c r="BC21" s="85">
        <v>19</v>
      </c>
      <c r="BD21" s="46"/>
      <c r="BE21" s="84">
        <v>34</v>
      </c>
      <c r="BF21" s="85">
        <v>39</v>
      </c>
      <c r="BG21" s="46"/>
      <c r="BH21" s="84">
        <v>54</v>
      </c>
      <c r="BI21" s="85">
        <v>59</v>
      </c>
      <c r="BJ21" s="45"/>
      <c r="BK21" s="46"/>
      <c r="BL21" s="47"/>
      <c r="BM21" s="46"/>
      <c r="BN21" s="46"/>
      <c r="BO21" s="46"/>
      <c r="BP21" s="46"/>
      <c r="BQ21" s="46"/>
      <c r="BR21" s="46"/>
      <c r="BS21" s="46"/>
      <c r="BT21" s="84">
        <v>4</v>
      </c>
      <c r="BU21" s="85">
        <v>9</v>
      </c>
      <c r="BV21" s="46"/>
      <c r="BW21" s="46"/>
      <c r="BX21" s="46"/>
      <c r="BY21" s="46"/>
      <c r="BZ21" s="46"/>
      <c r="CA21" s="46"/>
      <c r="CB21" s="46"/>
      <c r="CC21" s="13"/>
      <c r="CD21" s="28"/>
    </row>
    <row r="22" spans="2:82" ht="8.4" customHeight="1">
      <c r="B22" s="27"/>
      <c r="C22" s="87">
        <v>15</v>
      </c>
      <c r="D22" s="89">
        <v>20</v>
      </c>
      <c r="E22" s="44"/>
      <c r="F22" s="87">
        <v>35</v>
      </c>
      <c r="G22" s="89">
        <v>40</v>
      </c>
      <c r="H22" s="43"/>
      <c r="I22" s="87">
        <v>55</v>
      </c>
      <c r="J22" s="89">
        <v>60</v>
      </c>
      <c r="K22" s="44"/>
      <c r="L22" s="87">
        <v>75</v>
      </c>
      <c r="M22" s="89">
        <v>80</v>
      </c>
      <c r="N22" s="45"/>
      <c r="O22" s="46"/>
      <c r="P22" s="47"/>
      <c r="Q22" s="87">
        <v>15</v>
      </c>
      <c r="R22" s="89">
        <v>20</v>
      </c>
      <c r="S22" s="46"/>
      <c r="T22" s="87">
        <v>35</v>
      </c>
      <c r="U22" s="89">
        <v>40</v>
      </c>
      <c r="V22" s="43"/>
      <c r="W22" s="87">
        <v>55</v>
      </c>
      <c r="X22" s="89">
        <v>60</v>
      </c>
      <c r="Y22" s="45"/>
      <c r="Z22" s="46"/>
      <c r="AA22" s="47"/>
      <c r="AB22" s="87">
        <v>5</v>
      </c>
      <c r="AC22" s="89">
        <v>10</v>
      </c>
      <c r="AD22" s="46"/>
      <c r="AE22" s="87">
        <v>15</v>
      </c>
      <c r="AF22" s="89">
        <v>20</v>
      </c>
      <c r="AG22" s="46"/>
      <c r="AH22" s="87">
        <v>25</v>
      </c>
      <c r="AI22" s="89">
        <v>30</v>
      </c>
      <c r="AJ22" s="46"/>
      <c r="AK22" s="87">
        <v>35</v>
      </c>
      <c r="AL22" s="89">
        <v>40</v>
      </c>
      <c r="AM22" s="46"/>
      <c r="AN22" s="46"/>
      <c r="AO22" s="46"/>
      <c r="AP22" s="87">
        <v>45</v>
      </c>
      <c r="AQ22" s="89">
        <v>50</v>
      </c>
      <c r="AR22" s="45"/>
      <c r="AS22" s="46"/>
      <c r="AT22" s="47"/>
      <c r="AU22" s="46"/>
      <c r="AV22" s="46"/>
      <c r="AW22" s="46"/>
      <c r="AX22" s="46"/>
      <c r="AY22" s="45"/>
      <c r="AZ22" s="46"/>
      <c r="BA22" s="47"/>
      <c r="BB22" s="87">
        <v>15</v>
      </c>
      <c r="BC22" s="89">
        <v>20</v>
      </c>
      <c r="BD22" s="46"/>
      <c r="BE22" s="87">
        <v>35</v>
      </c>
      <c r="BF22" s="89">
        <v>40</v>
      </c>
      <c r="BG22" s="46"/>
      <c r="BH22" s="87">
        <v>55</v>
      </c>
      <c r="BI22" s="89">
        <v>60</v>
      </c>
      <c r="BJ22" s="45"/>
      <c r="BK22" s="46"/>
      <c r="BL22" s="47"/>
      <c r="BM22" s="46"/>
      <c r="BN22" s="46"/>
      <c r="BO22" s="46"/>
      <c r="BP22" s="46"/>
      <c r="BQ22" s="46"/>
      <c r="BR22" s="46"/>
      <c r="BS22" s="46"/>
      <c r="BT22" s="87">
        <v>5</v>
      </c>
      <c r="BU22" s="89">
        <v>10</v>
      </c>
      <c r="BV22" s="46"/>
      <c r="BW22" s="46"/>
      <c r="BX22" s="46"/>
      <c r="BY22" s="46"/>
      <c r="BZ22" s="46"/>
      <c r="CA22" s="46"/>
      <c r="CB22" s="46"/>
      <c r="CC22" s="13"/>
      <c r="CD22" s="28"/>
    </row>
    <row r="23" spans="2:82" ht="8.4" customHeight="1">
      <c r="B23" s="27"/>
      <c r="C23" s="46"/>
      <c r="D23" s="46"/>
      <c r="E23" s="46"/>
      <c r="F23" s="46"/>
      <c r="G23" s="43"/>
      <c r="H23" s="43"/>
      <c r="I23" s="43"/>
      <c r="J23" s="46"/>
      <c r="K23" s="46"/>
      <c r="L23" s="46"/>
      <c r="M23" s="46"/>
      <c r="N23" s="45"/>
      <c r="O23" s="46"/>
      <c r="P23" s="47"/>
      <c r="Q23" s="46"/>
      <c r="R23" s="46"/>
      <c r="S23" s="46"/>
      <c r="T23" s="46"/>
      <c r="U23" s="43"/>
      <c r="V23" s="43"/>
      <c r="W23" s="43"/>
      <c r="X23" s="46"/>
      <c r="Y23" s="45"/>
      <c r="Z23" s="46"/>
      <c r="AA23" s="47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5"/>
      <c r="AS23" s="46"/>
      <c r="AT23" s="47"/>
      <c r="AU23" s="46"/>
      <c r="AV23" s="46"/>
      <c r="AW23" s="46"/>
      <c r="AX23" s="46"/>
      <c r="AY23" s="45"/>
      <c r="AZ23" s="46"/>
      <c r="BA23" s="47"/>
      <c r="BB23" s="46"/>
      <c r="BC23" s="46"/>
      <c r="BD23" s="46"/>
      <c r="BE23" s="46"/>
      <c r="BF23" s="46"/>
      <c r="BG23" s="46"/>
      <c r="BH23" s="46"/>
      <c r="BI23" s="46"/>
      <c r="BJ23" s="45"/>
      <c r="BK23" s="46"/>
      <c r="BL23" s="47"/>
      <c r="BM23" s="83" cm="1">
        <f t="array" ref="BM23:BP23">_xlfn.ANCHORARRAY(BY20)+4</f>
        <v>33</v>
      </c>
      <c r="BN23" s="86">
        <v>34</v>
      </c>
      <c r="BO23" s="86">
        <v>35</v>
      </c>
      <c r="BP23" s="82">
        <v>36</v>
      </c>
      <c r="BQ23" s="46"/>
      <c r="BR23" s="46"/>
      <c r="BS23" s="46"/>
      <c r="BT23" s="83" cm="1">
        <f t="array" ref="BT23:BU27">_xlfn.LET(_xlpm.xA,C6:D10,_xlpm.xA+10)</f>
        <v>11</v>
      </c>
      <c r="BU23" s="82">
        <v>16</v>
      </c>
      <c r="BV23" s="46"/>
      <c r="BW23" s="46"/>
      <c r="BX23" s="46"/>
      <c r="BY23" s="83" cm="1">
        <f t="array" ref="BY23:CB23">_xlfn.ANCHORARRAY(BM25)+4</f>
        <v>41</v>
      </c>
      <c r="BZ23" s="86">
        <v>42</v>
      </c>
      <c r="CA23" s="86">
        <v>43</v>
      </c>
      <c r="CB23" s="82">
        <v>44</v>
      </c>
      <c r="CC23" s="13"/>
      <c r="CD23" s="28"/>
    </row>
    <row r="24" spans="2:82" ht="8.4" customHeight="1" thickBot="1">
      <c r="B24" s="29"/>
      <c r="C24" s="63"/>
      <c r="D24" s="63"/>
      <c r="E24" s="63"/>
      <c r="F24" s="63"/>
      <c r="G24" s="64"/>
      <c r="H24" s="64"/>
      <c r="I24" s="64"/>
      <c r="J24" s="63"/>
      <c r="K24" s="63"/>
      <c r="L24" s="63"/>
      <c r="M24" s="63"/>
      <c r="N24" s="65"/>
      <c r="O24" s="46"/>
      <c r="P24" s="66"/>
      <c r="Q24" s="63"/>
      <c r="R24" s="63"/>
      <c r="S24" s="64"/>
      <c r="T24" s="64"/>
      <c r="U24" s="64"/>
      <c r="V24" s="63"/>
      <c r="W24" s="63"/>
      <c r="X24" s="63"/>
      <c r="Y24" s="65"/>
      <c r="Z24" s="46"/>
      <c r="AA24" s="66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4"/>
      <c r="AM24" s="64"/>
      <c r="AN24" s="64"/>
      <c r="AO24" s="63"/>
      <c r="AP24" s="63"/>
      <c r="AQ24" s="63"/>
      <c r="AR24" s="65"/>
      <c r="AS24" s="46"/>
      <c r="AT24" s="66"/>
      <c r="AU24" s="63"/>
      <c r="AV24" s="64"/>
      <c r="AW24" s="64"/>
      <c r="AX24" s="63"/>
      <c r="AY24" s="65"/>
      <c r="AZ24" s="46"/>
      <c r="BA24" s="66"/>
      <c r="BB24" s="63"/>
      <c r="BC24" s="63"/>
      <c r="BD24" s="63"/>
      <c r="BE24" s="63"/>
      <c r="BF24" s="63"/>
      <c r="BG24" s="64"/>
      <c r="BH24" s="64"/>
      <c r="BI24" s="63"/>
      <c r="BJ24" s="65"/>
      <c r="BK24" s="46"/>
      <c r="BL24" s="47"/>
      <c r="BM24" s="79"/>
      <c r="BN24" s="80"/>
      <c r="BO24" s="80"/>
      <c r="BP24" s="81"/>
      <c r="BQ24" s="46"/>
      <c r="BR24" s="46"/>
      <c r="BS24" s="46"/>
      <c r="BT24" s="84">
        <v>12</v>
      </c>
      <c r="BU24" s="85">
        <v>17</v>
      </c>
      <c r="BV24" s="46"/>
      <c r="BW24" s="46"/>
      <c r="BX24" s="46"/>
      <c r="BY24" s="79"/>
      <c r="BZ24" s="80"/>
      <c r="CA24" s="80"/>
      <c r="CB24" s="81"/>
      <c r="CC24" s="38"/>
      <c r="CD24" s="28"/>
    </row>
    <row r="25" spans="2:82" ht="8.4" customHeight="1">
      <c r="B25" s="32"/>
      <c r="C25" s="67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67"/>
      <c r="Q25" s="67"/>
      <c r="R25" s="67"/>
      <c r="S25" s="48"/>
      <c r="T25" s="48"/>
      <c r="U25" s="48"/>
      <c r="V25" s="48"/>
      <c r="W25" s="48"/>
      <c r="X25" s="48"/>
      <c r="Y25" s="48"/>
      <c r="Z25" s="48"/>
      <c r="AA25" s="67"/>
      <c r="AB25" s="67"/>
      <c r="AC25" s="67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6"/>
      <c r="AT25" s="46"/>
      <c r="AU25" s="46"/>
      <c r="AV25" s="48"/>
      <c r="AW25" s="48"/>
      <c r="AX25" s="48"/>
      <c r="AY25" s="48"/>
      <c r="AZ25" s="48"/>
      <c r="BA25" s="67"/>
      <c r="BB25" s="67"/>
      <c r="BC25" s="67"/>
      <c r="BD25" s="48"/>
      <c r="BE25" s="48"/>
      <c r="BF25" s="48"/>
      <c r="BG25" s="48"/>
      <c r="BH25" s="48"/>
      <c r="BI25" s="46"/>
      <c r="BJ25" s="46"/>
      <c r="BK25" s="46"/>
      <c r="BL25" s="47"/>
      <c r="BM25" s="87" cm="1">
        <f t="array" ref="BM25:BP25">_xlfn.ANCHORARRAY(BM23)+4</f>
        <v>37</v>
      </c>
      <c r="BN25" s="88">
        <v>38</v>
      </c>
      <c r="BO25" s="88">
        <v>39</v>
      </c>
      <c r="BP25" s="89">
        <v>40</v>
      </c>
      <c r="BQ25" s="41"/>
      <c r="BR25" s="41"/>
      <c r="BS25" s="41"/>
      <c r="BT25" s="84">
        <v>13</v>
      </c>
      <c r="BU25" s="85">
        <v>18</v>
      </c>
      <c r="BV25" s="41"/>
      <c r="BW25" s="41"/>
      <c r="BX25" s="46"/>
      <c r="BY25" s="87" cm="1">
        <f t="array" ref="BY25:CB25">_xlfn.ANCHORARRAY(BY23)+4</f>
        <v>45</v>
      </c>
      <c r="BZ25" s="88">
        <v>46</v>
      </c>
      <c r="CA25" s="88">
        <v>47</v>
      </c>
      <c r="CB25" s="89">
        <v>48</v>
      </c>
      <c r="CC25" s="38"/>
      <c r="CD25" s="28"/>
    </row>
    <row r="26" spans="2:82" ht="8.4" customHeight="1">
      <c r="B26" s="91" t="s">
        <v>38</v>
      </c>
      <c r="C26" s="46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6"/>
      <c r="Q26" s="46"/>
      <c r="R26" s="46"/>
      <c r="S26" s="68"/>
      <c r="T26" s="68"/>
      <c r="U26" s="68"/>
      <c r="V26" s="68"/>
      <c r="W26" s="68"/>
      <c r="X26" s="68"/>
      <c r="Y26" s="68"/>
      <c r="Z26" s="48"/>
      <c r="AA26" s="46"/>
      <c r="AB26" s="46"/>
      <c r="AC26" s="46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8"/>
      <c r="AR26" s="48"/>
      <c r="AS26" s="46"/>
      <c r="AT26" s="46"/>
      <c r="AU26" s="46"/>
      <c r="AV26" s="48"/>
      <c r="AW26" s="48"/>
      <c r="AX26" s="48"/>
      <c r="AY26" s="48"/>
      <c r="AZ26" s="48"/>
      <c r="BA26" s="46"/>
      <c r="BB26" s="46"/>
      <c r="BC26" s="46"/>
      <c r="BD26" s="48"/>
      <c r="BE26" s="48"/>
      <c r="BF26" s="48"/>
      <c r="BG26" s="48"/>
      <c r="BH26" s="48"/>
      <c r="BI26" s="46"/>
      <c r="BJ26" s="46"/>
      <c r="BK26" s="46"/>
      <c r="BL26" s="47"/>
      <c r="BM26" s="46"/>
      <c r="BN26" s="46"/>
      <c r="BO26" s="41"/>
      <c r="BP26" s="41"/>
      <c r="BQ26" s="41"/>
      <c r="BR26" s="41"/>
      <c r="BS26" s="41"/>
      <c r="BT26" s="84">
        <v>14</v>
      </c>
      <c r="BU26" s="85">
        <v>19</v>
      </c>
      <c r="BV26" s="41"/>
      <c r="BW26" s="41"/>
      <c r="BX26" s="46"/>
      <c r="BY26" s="46"/>
      <c r="BZ26" s="46"/>
      <c r="CA26" s="46"/>
      <c r="CB26" s="46"/>
      <c r="CC26" s="38"/>
      <c r="CD26" s="28"/>
    </row>
    <row r="27" spans="2:82" ht="8.4" customHeight="1">
      <c r="B27" s="92"/>
      <c r="C27" s="91" t="s">
        <v>35</v>
      </c>
      <c r="D27" s="48"/>
      <c r="E27" s="48"/>
      <c r="J27" s="48"/>
      <c r="K27" s="48"/>
      <c r="L27" s="48"/>
      <c r="M27" s="48"/>
      <c r="N27" s="48"/>
      <c r="O27" s="48"/>
      <c r="P27" s="46"/>
      <c r="Q27" s="46"/>
      <c r="V27" s="68"/>
      <c r="W27" s="68"/>
      <c r="X27" s="68"/>
      <c r="Y27" s="68"/>
      <c r="Z27" s="48"/>
      <c r="AA27" s="46"/>
      <c r="AB27" s="46"/>
      <c r="AC27" s="46"/>
      <c r="AD27" s="48"/>
      <c r="AE27" s="48"/>
      <c r="AF27" s="48"/>
      <c r="AK27" s="48"/>
      <c r="AL27" s="48"/>
      <c r="AM27" s="48"/>
      <c r="AN27" s="48"/>
      <c r="AO27" s="48"/>
      <c r="AP27" s="48"/>
      <c r="AQ27" s="48"/>
      <c r="AR27" s="48"/>
      <c r="AS27" s="46"/>
      <c r="AT27" s="73"/>
      <c r="AY27" s="48"/>
      <c r="AZ27" s="48"/>
      <c r="BE27" s="48"/>
      <c r="BF27" s="48"/>
      <c r="BG27" s="48"/>
      <c r="BH27" s="48"/>
      <c r="BI27" s="46"/>
      <c r="BJ27" s="46"/>
      <c r="BK27" s="46"/>
      <c r="BL27" s="47"/>
      <c r="BM27" s="46"/>
      <c r="BN27" s="46"/>
      <c r="BO27" s="46"/>
      <c r="BP27" s="46"/>
      <c r="BQ27" s="46"/>
      <c r="BR27" s="46"/>
      <c r="BS27" s="46"/>
      <c r="BT27" s="87">
        <v>15</v>
      </c>
      <c r="BU27" s="89">
        <v>20</v>
      </c>
      <c r="BV27" s="46"/>
      <c r="BW27" s="46"/>
      <c r="BX27" s="46"/>
      <c r="BY27" s="46"/>
      <c r="BZ27" s="46"/>
      <c r="CA27" s="46"/>
      <c r="CB27" s="46"/>
      <c r="CC27" s="13"/>
      <c r="CD27" s="28"/>
    </row>
    <row r="28" spans="2:82" ht="8.4" customHeight="1">
      <c r="B28" s="93"/>
      <c r="C28" s="91" t="s">
        <v>36</v>
      </c>
      <c r="D28" s="69"/>
      <c r="E28" s="69"/>
      <c r="F28" s="69"/>
      <c r="G28" s="69"/>
      <c r="H28" s="69"/>
      <c r="J28" s="69"/>
      <c r="K28" s="69"/>
      <c r="L28" s="69"/>
      <c r="M28" s="69"/>
      <c r="N28" s="69"/>
      <c r="O28" s="69"/>
      <c r="P28" s="69"/>
      <c r="Q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L28" s="69"/>
      <c r="AM28" s="69"/>
      <c r="AN28" s="69"/>
      <c r="AO28" s="69"/>
      <c r="AP28" s="69"/>
      <c r="AQ28" s="69"/>
      <c r="AR28" s="69"/>
      <c r="AS28" s="69"/>
      <c r="AT28" s="73"/>
      <c r="AY28" s="70"/>
      <c r="AZ28" s="70"/>
      <c r="BE28" s="70"/>
      <c r="BF28" s="70"/>
      <c r="BG28" s="70"/>
      <c r="BH28" s="70"/>
      <c r="BI28" s="70"/>
      <c r="BJ28" s="70"/>
      <c r="BK28" s="46"/>
      <c r="BL28" s="47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13"/>
      <c r="CD28" s="28"/>
    </row>
    <row r="29" spans="2:82" ht="8.4" customHeight="1">
      <c r="B29" s="94"/>
      <c r="C29" s="91" t="s">
        <v>37</v>
      </c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46"/>
      <c r="BL29" s="71"/>
      <c r="BM29" s="83" cm="1">
        <f t="array" ref="BM29:BP29">_xlfn.ANCHORARRAY(BY25)+4</f>
        <v>49</v>
      </c>
      <c r="BN29" s="86">
        <v>50</v>
      </c>
      <c r="BO29" s="86">
        <v>51</v>
      </c>
      <c r="BP29" s="82">
        <v>52</v>
      </c>
      <c r="BQ29" s="46"/>
      <c r="BR29" s="46"/>
      <c r="BS29" s="46"/>
      <c r="BT29" s="46"/>
      <c r="BU29" s="46"/>
      <c r="BV29" s="46"/>
      <c r="BW29" s="46"/>
      <c r="BX29" s="46"/>
      <c r="BY29" s="83" cm="1">
        <f t="array" ref="BY29:CB29">_xlfn.ANCHORARRAY(BM31)+4</f>
        <v>57</v>
      </c>
      <c r="BZ29" s="86">
        <v>58</v>
      </c>
      <c r="CA29" s="86">
        <v>59</v>
      </c>
      <c r="CB29" s="82">
        <v>60</v>
      </c>
      <c r="CC29" s="13"/>
      <c r="CD29" s="28"/>
    </row>
    <row r="30" spans="2:82" ht="8.4" customHeight="1">
      <c r="B30" s="13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6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46"/>
      <c r="BL30" s="71"/>
      <c r="BM30" s="79"/>
      <c r="BN30" s="80"/>
      <c r="BO30" s="80"/>
      <c r="BP30" s="81"/>
      <c r="BQ30" s="46"/>
      <c r="BR30" s="46"/>
      <c r="BS30" s="46"/>
      <c r="BT30" s="46"/>
      <c r="BU30" s="46"/>
      <c r="BV30" s="46"/>
      <c r="BW30" s="46"/>
      <c r="BX30" s="46"/>
      <c r="BY30" s="79"/>
      <c r="BZ30" s="80"/>
      <c r="CA30" s="80"/>
      <c r="CB30" s="81"/>
      <c r="CC30" s="38"/>
      <c r="CD30" s="28"/>
    </row>
    <row r="31" spans="2:82" ht="8.4" customHeight="1">
      <c r="B31" s="13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46"/>
      <c r="AU31" s="46"/>
      <c r="AV31" s="46"/>
      <c r="AW31" s="46"/>
      <c r="AX31" s="46"/>
      <c r="AY31" s="46"/>
      <c r="AZ31" s="46"/>
      <c r="BA31" s="46"/>
      <c r="BB31" s="46"/>
      <c r="BC31" s="46"/>
      <c r="BD31" s="46"/>
      <c r="BE31" s="46"/>
      <c r="BF31" s="46"/>
      <c r="BG31" s="46"/>
      <c r="BH31" s="46"/>
      <c r="BI31" s="46"/>
      <c r="BJ31" s="46"/>
      <c r="BK31" s="69"/>
      <c r="BL31" s="47"/>
      <c r="BM31" s="87" cm="1">
        <f t="array" ref="BM31:BP31">_xlfn.ANCHORARRAY(BM29)+4</f>
        <v>53</v>
      </c>
      <c r="BN31" s="88">
        <v>54</v>
      </c>
      <c r="BO31" s="88">
        <v>55</v>
      </c>
      <c r="BP31" s="89">
        <v>56</v>
      </c>
      <c r="BQ31" s="46"/>
      <c r="BR31" s="46"/>
      <c r="BS31" s="46"/>
      <c r="BT31" s="46"/>
      <c r="BU31" s="46"/>
      <c r="BV31" s="46"/>
      <c r="BW31" s="46"/>
      <c r="BX31" s="46"/>
      <c r="BY31" s="87" cm="1">
        <f t="array" ref="BY31:CB31">_xlfn.ANCHORARRAY(BY29)+4</f>
        <v>61</v>
      </c>
      <c r="BZ31" s="88">
        <v>62</v>
      </c>
      <c r="CA31" s="88">
        <v>63</v>
      </c>
      <c r="CB31" s="89">
        <v>64</v>
      </c>
      <c r="CC31" s="38"/>
      <c r="CD31" s="28"/>
    </row>
    <row r="32" spans="2:82" ht="8.4" customHeight="1" thickBot="1"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29"/>
      <c r="BM32" s="30"/>
      <c r="BN32" s="30"/>
      <c r="BO32" s="30"/>
      <c r="BP32" s="30"/>
      <c r="BQ32" s="33"/>
      <c r="BR32" s="33"/>
      <c r="BS32" s="30"/>
      <c r="BT32" s="72"/>
      <c r="BU32" s="72"/>
      <c r="BV32" s="72"/>
      <c r="BW32" s="72"/>
      <c r="BX32" s="30"/>
      <c r="BY32" s="30"/>
      <c r="BZ32" s="30"/>
      <c r="CA32" s="33"/>
      <c r="CB32" s="33"/>
      <c r="CC32" s="33"/>
      <c r="CD32" s="31"/>
    </row>
    <row r="33" spans="2:82" ht="8.4" customHeight="1" thickBot="1"/>
    <row r="34" spans="2:82" ht="8.4" customHeight="1">
      <c r="BL34" s="1"/>
      <c r="BM34" s="2"/>
      <c r="BN34" s="2"/>
      <c r="BO34" s="2"/>
      <c r="BP34" s="2"/>
      <c r="BQ34" s="2"/>
      <c r="BR34" s="2"/>
      <c r="BS34" s="2"/>
      <c r="BT34" s="6"/>
      <c r="BU34" s="6"/>
      <c r="BV34" s="6"/>
      <c r="BW34" s="6"/>
      <c r="BX34" s="2"/>
      <c r="BY34" s="2"/>
      <c r="BZ34" s="2"/>
      <c r="CA34" s="2"/>
      <c r="CB34" s="2"/>
      <c r="CC34" s="2"/>
      <c r="CD34" s="3"/>
    </row>
    <row r="35" spans="2:82" ht="8.4" customHeight="1" thickBot="1">
      <c r="BL35" s="4"/>
      <c r="CD35" s="5"/>
    </row>
    <row r="36" spans="2:82" ht="8.4" customHeight="1" thickTop="1">
      <c r="B36" s="141" t="s">
        <v>6</v>
      </c>
      <c r="C36" s="142"/>
      <c r="D36" s="142"/>
      <c r="E36" s="142"/>
      <c r="F36" s="142"/>
      <c r="G36" s="142"/>
      <c r="H36" s="142"/>
      <c r="I36" s="142"/>
      <c r="J36" s="143"/>
      <c r="K36" s="39"/>
      <c r="L36" s="39"/>
      <c r="M36" s="39"/>
      <c r="N36" s="147" t="s">
        <v>5</v>
      </c>
      <c r="O36" s="148"/>
      <c r="P36" s="149"/>
      <c r="Q36" s="148" t="s">
        <v>5</v>
      </c>
      <c r="R36" s="148"/>
      <c r="S36" s="156"/>
      <c r="T36" s="147" t="s">
        <v>3</v>
      </c>
      <c r="U36" s="148"/>
      <c r="V36" s="156"/>
      <c r="W36" s="4"/>
      <c r="AA36" s="130" t="s">
        <v>2</v>
      </c>
      <c r="AB36" s="131"/>
      <c r="AC36" s="131"/>
      <c r="AD36" s="131"/>
      <c r="AE36" s="131"/>
      <c r="AF36" s="131"/>
      <c r="AG36" s="131"/>
      <c r="AH36" s="131"/>
      <c r="AI36" s="131"/>
      <c r="AJ36" s="131"/>
      <c r="AK36" s="131"/>
      <c r="AL36" s="131"/>
      <c r="AM36" s="131"/>
      <c r="AN36" s="131"/>
      <c r="AO36" s="131"/>
      <c r="AP36" s="131"/>
      <c r="AQ36" s="131"/>
      <c r="AR36" s="131"/>
      <c r="AS36" s="131"/>
      <c r="AT36" s="131"/>
      <c r="AU36" s="131"/>
      <c r="AV36" s="131"/>
      <c r="AW36" s="131"/>
      <c r="AX36" s="131"/>
      <c r="AY36" s="131"/>
      <c r="AZ36" s="131"/>
      <c r="BA36" s="132"/>
      <c r="BL36" s="4"/>
      <c r="CD36" s="5"/>
    </row>
    <row r="37" spans="2:82" ht="8.4" customHeight="1">
      <c r="B37" s="141"/>
      <c r="C37" s="142"/>
      <c r="D37" s="142"/>
      <c r="E37" s="142"/>
      <c r="F37" s="142"/>
      <c r="G37" s="142"/>
      <c r="H37" s="142"/>
      <c r="I37" s="142"/>
      <c r="J37" s="143"/>
      <c r="K37" s="39"/>
      <c r="L37" s="39"/>
      <c r="M37" s="39"/>
      <c r="N37" s="150"/>
      <c r="O37" s="151"/>
      <c r="P37" s="152"/>
      <c r="Q37" s="151"/>
      <c r="R37" s="151"/>
      <c r="S37" s="157"/>
      <c r="T37" s="150"/>
      <c r="U37" s="151"/>
      <c r="V37" s="157"/>
      <c r="W37" s="4"/>
      <c r="AA37" s="133"/>
      <c r="AB37" s="114"/>
      <c r="AC37" s="114"/>
      <c r="AD37" s="114"/>
      <c r="AE37" s="114"/>
      <c r="AF37" s="114"/>
      <c r="AG37" s="114"/>
      <c r="AH37" s="114"/>
      <c r="AI37" s="114"/>
      <c r="AJ37" s="114"/>
      <c r="AK37" s="114"/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  <c r="AV37" s="114"/>
      <c r="AW37" s="114"/>
      <c r="AX37" s="114"/>
      <c r="AY37" s="114"/>
      <c r="AZ37" s="114"/>
      <c r="BA37" s="134"/>
      <c r="BK37" s="26"/>
      <c r="CD37" s="5"/>
    </row>
    <row r="38" spans="2:82" ht="8.4" customHeight="1">
      <c r="B38" s="141"/>
      <c r="C38" s="142"/>
      <c r="D38" s="142"/>
      <c r="E38" s="142"/>
      <c r="F38" s="142"/>
      <c r="G38" s="142"/>
      <c r="H38" s="142"/>
      <c r="I38" s="142"/>
      <c r="J38" s="143"/>
      <c r="K38" s="39"/>
      <c r="L38" s="39"/>
      <c r="M38" s="39"/>
      <c r="N38" s="150"/>
      <c r="O38" s="151"/>
      <c r="P38" s="152"/>
      <c r="Q38" s="151"/>
      <c r="R38" s="151"/>
      <c r="S38" s="157"/>
      <c r="T38" s="150"/>
      <c r="U38" s="151"/>
      <c r="V38" s="157"/>
      <c r="W38" s="4"/>
      <c r="AA38" s="133"/>
      <c r="AB38" s="114"/>
      <c r="AC38" s="114"/>
      <c r="AD38" s="114"/>
      <c r="AE38" s="114"/>
      <c r="AF38" s="114"/>
      <c r="AG38" s="114"/>
      <c r="AH38" s="114"/>
      <c r="AI38" s="114"/>
      <c r="AJ38" s="114"/>
      <c r="AK38" s="114"/>
      <c r="AL38" s="114"/>
      <c r="AM38" s="114"/>
      <c r="AN38" s="114"/>
      <c r="AO38" s="114"/>
      <c r="AP38" s="114"/>
      <c r="AQ38" s="114"/>
      <c r="AR38" s="114"/>
      <c r="AS38" s="114"/>
      <c r="AT38" s="114"/>
      <c r="AU38" s="114"/>
      <c r="AV38" s="114"/>
      <c r="AW38" s="114"/>
      <c r="AX38" s="114"/>
      <c r="AY38" s="114"/>
      <c r="AZ38" s="114"/>
      <c r="BA38" s="134"/>
      <c r="BK38" s="26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7"/>
    </row>
    <row r="39" spans="2:82" ht="8.4" customHeight="1">
      <c r="B39" s="141"/>
      <c r="C39" s="142"/>
      <c r="D39" s="142"/>
      <c r="E39" s="142"/>
      <c r="F39" s="142"/>
      <c r="G39" s="142"/>
      <c r="H39" s="142"/>
      <c r="I39" s="142"/>
      <c r="J39" s="143"/>
      <c r="K39" s="39"/>
      <c r="L39" s="39"/>
      <c r="M39" s="39"/>
      <c r="N39" s="150"/>
      <c r="O39" s="151"/>
      <c r="P39" s="152"/>
      <c r="Q39" s="151"/>
      <c r="R39" s="151"/>
      <c r="S39" s="157"/>
      <c r="T39" s="150"/>
      <c r="U39" s="151"/>
      <c r="V39" s="157"/>
      <c r="W39" s="4"/>
      <c r="AA39" s="133"/>
      <c r="AB39" s="114"/>
      <c r="AC39" s="114"/>
      <c r="AD39" s="114"/>
      <c r="AE39" s="114"/>
      <c r="AF39" s="114"/>
      <c r="AG39" s="114"/>
      <c r="AH39" s="114"/>
      <c r="AI39" s="114"/>
      <c r="AJ39" s="114"/>
      <c r="AK39" s="114"/>
      <c r="AL39" s="114"/>
      <c r="AM39" s="114"/>
      <c r="AN39" s="114"/>
      <c r="AO39" s="114"/>
      <c r="AP39" s="114"/>
      <c r="AQ39" s="114"/>
      <c r="AR39" s="114"/>
      <c r="AS39" s="114"/>
      <c r="AT39" s="114"/>
      <c r="AU39" s="114"/>
      <c r="AV39" s="114"/>
      <c r="AW39" s="114"/>
      <c r="AX39" s="114"/>
      <c r="AY39" s="114"/>
      <c r="AZ39" s="114"/>
      <c r="BA39" s="134"/>
      <c r="BK39" s="26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7"/>
    </row>
    <row r="40" spans="2:82" ht="8.4" customHeight="1">
      <c r="B40" s="141"/>
      <c r="C40" s="142"/>
      <c r="D40" s="142"/>
      <c r="E40" s="142"/>
      <c r="F40" s="142"/>
      <c r="G40" s="142"/>
      <c r="H40" s="142"/>
      <c r="I40" s="142"/>
      <c r="J40" s="143"/>
      <c r="K40" s="39"/>
      <c r="L40" s="39"/>
      <c r="M40" s="39"/>
      <c r="N40" s="150"/>
      <c r="O40" s="151"/>
      <c r="P40" s="152"/>
      <c r="Q40" s="151"/>
      <c r="R40" s="151"/>
      <c r="S40" s="157"/>
      <c r="T40" s="150"/>
      <c r="U40" s="151"/>
      <c r="V40" s="157"/>
      <c r="W40" s="4"/>
      <c r="AA40" s="133"/>
      <c r="AB40" s="114"/>
      <c r="AC40" s="114"/>
      <c r="AD40" s="114"/>
      <c r="AE40" s="114"/>
      <c r="AF40" s="114"/>
      <c r="AG40" s="114"/>
      <c r="AH40" s="114"/>
      <c r="AI40" s="114"/>
      <c r="AJ40" s="114"/>
      <c r="AK40" s="114"/>
      <c r="AL40" s="114"/>
      <c r="AM40" s="114"/>
      <c r="AN40" s="114"/>
      <c r="AO40" s="114"/>
      <c r="AP40" s="114"/>
      <c r="AQ40" s="114"/>
      <c r="AR40" s="114"/>
      <c r="AS40" s="114"/>
      <c r="AT40" s="114"/>
      <c r="AU40" s="114"/>
      <c r="AV40" s="114"/>
      <c r="AW40" s="114"/>
      <c r="AX40" s="114"/>
      <c r="AY40" s="114"/>
      <c r="AZ40" s="114"/>
      <c r="BA40" s="134"/>
      <c r="BK40" s="26"/>
      <c r="CD40" s="5"/>
    </row>
    <row r="41" spans="2:82" ht="8.4" customHeight="1">
      <c r="B41" s="141"/>
      <c r="C41" s="142"/>
      <c r="D41" s="142"/>
      <c r="E41" s="142"/>
      <c r="F41" s="142"/>
      <c r="G41" s="142"/>
      <c r="H41" s="142"/>
      <c r="I41" s="142"/>
      <c r="J41" s="143"/>
      <c r="K41" s="39"/>
      <c r="L41" s="39"/>
      <c r="M41" s="39"/>
      <c r="N41" s="150"/>
      <c r="O41" s="151"/>
      <c r="P41" s="152"/>
      <c r="Q41" s="151"/>
      <c r="R41" s="151"/>
      <c r="S41" s="157"/>
      <c r="T41" s="150"/>
      <c r="U41" s="151"/>
      <c r="V41" s="157"/>
      <c r="W41" s="4"/>
      <c r="AA41" s="133"/>
      <c r="AB41" s="114"/>
      <c r="AC41" s="114"/>
      <c r="AD41" s="114"/>
      <c r="AE41" s="114"/>
      <c r="AF41" s="114"/>
      <c r="AG41" s="114"/>
      <c r="AH41" s="114"/>
      <c r="AI41" s="114"/>
      <c r="AJ41" s="114"/>
      <c r="AK41" s="114"/>
      <c r="AL41" s="114"/>
      <c r="AM41" s="114"/>
      <c r="AN41" s="114"/>
      <c r="AO41" s="114"/>
      <c r="AP41" s="114"/>
      <c r="AQ41" s="114"/>
      <c r="AR41" s="114"/>
      <c r="AS41" s="114"/>
      <c r="AT41" s="114"/>
      <c r="AU41" s="114"/>
      <c r="AV41" s="114"/>
      <c r="AW41" s="114"/>
      <c r="AX41" s="114"/>
      <c r="AY41" s="114"/>
      <c r="AZ41" s="114"/>
      <c r="BA41" s="134"/>
      <c r="BK41" s="26"/>
      <c r="CD41" s="5"/>
    </row>
    <row r="42" spans="2:82" ht="8.4" customHeight="1">
      <c r="B42" s="141"/>
      <c r="C42" s="142"/>
      <c r="D42" s="142"/>
      <c r="E42" s="142"/>
      <c r="F42" s="142"/>
      <c r="G42" s="142"/>
      <c r="H42" s="142"/>
      <c r="I42" s="142"/>
      <c r="J42" s="143"/>
      <c r="K42" s="39"/>
      <c r="L42" s="39"/>
      <c r="M42" s="39"/>
      <c r="N42" s="150"/>
      <c r="O42" s="151"/>
      <c r="P42" s="152"/>
      <c r="Q42" s="151"/>
      <c r="R42" s="151"/>
      <c r="S42" s="157"/>
      <c r="T42" s="150"/>
      <c r="U42" s="151"/>
      <c r="V42" s="157"/>
      <c r="W42" s="4"/>
      <c r="AA42" s="133"/>
      <c r="AB42" s="114"/>
      <c r="AC42" s="114"/>
      <c r="AD42" s="114"/>
      <c r="AE42" s="114"/>
      <c r="AF42" s="114"/>
      <c r="AG42" s="114"/>
      <c r="AH42" s="114"/>
      <c r="AI42" s="114"/>
      <c r="AJ42" s="114"/>
      <c r="AK42" s="114"/>
      <c r="AL42" s="114"/>
      <c r="AM42" s="114"/>
      <c r="AN42" s="114"/>
      <c r="AO42" s="114"/>
      <c r="AP42" s="114"/>
      <c r="AQ42" s="114"/>
      <c r="AR42" s="114"/>
      <c r="AS42" s="114"/>
      <c r="AT42" s="114"/>
      <c r="AU42" s="114"/>
      <c r="AV42" s="114"/>
      <c r="AW42" s="114"/>
      <c r="AX42" s="114"/>
      <c r="AY42" s="114"/>
      <c r="AZ42" s="114"/>
      <c r="BA42" s="134"/>
      <c r="BK42" s="26"/>
      <c r="BQ42" s="139" t="s">
        <v>13</v>
      </c>
      <c r="BR42" s="139"/>
      <c r="BS42" s="139"/>
      <c r="BT42" s="139"/>
      <c r="BU42" s="139"/>
      <c r="BV42" s="139"/>
      <c r="BW42" s="139"/>
      <c r="BX42" s="139"/>
      <c r="BY42" s="139"/>
      <c r="CD42" s="5"/>
    </row>
    <row r="43" spans="2:82" ht="8.4" customHeight="1" thickBot="1">
      <c r="B43" s="144"/>
      <c r="C43" s="145"/>
      <c r="D43" s="145"/>
      <c r="E43" s="145"/>
      <c r="F43" s="145"/>
      <c r="G43" s="145"/>
      <c r="H43" s="145"/>
      <c r="I43" s="145"/>
      <c r="J43" s="146"/>
      <c r="K43" s="40"/>
      <c r="L43" s="40"/>
      <c r="M43" s="40"/>
      <c r="N43" s="153"/>
      <c r="O43" s="154"/>
      <c r="P43" s="155"/>
      <c r="Q43" s="154"/>
      <c r="R43" s="154"/>
      <c r="S43" s="158"/>
      <c r="T43" s="153"/>
      <c r="U43" s="154"/>
      <c r="V43" s="158"/>
      <c r="W43" s="4"/>
      <c r="AA43" s="135"/>
      <c r="AB43" s="136"/>
      <c r="AC43" s="136"/>
      <c r="AD43" s="136"/>
      <c r="AE43" s="136"/>
      <c r="AF43" s="136"/>
      <c r="AG43" s="136"/>
      <c r="AH43" s="136"/>
      <c r="AI43" s="136"/>
      <c r="AJ43" s="136"/>
      <c r="AK43" s="136"/>
      <c r="AL43" s="136"/>
      <c r="AM43" s="136"/>
      <c r="AN43" s="136"/>
      <c r="AO43" s="136"/>
      <c r="AP43" s="136"/>
      <c r="AQ43" s="136"/>
      <c r="AR43" s="136"/>
      <c r="AS43" s="136"/>
      <c r="AT43" s="136"/>
      <c r="AU43" s="136"/>
      <c r="AV43" s="136"/>
      <c r="AW43" s="136"/>
      <c r="AX43" s="136"/>
      <c r="AY43" s="136"/>
      <c r="AZ43" s="136"/>
      <c r="BA43" s="137"/>
      <c r="BK43" s="26"/>
      <c r="BQ43" s="139"/>
      <c r="BR43" s="139"/>
      <c r="BS43" s="139"/>
      <c r="BT43" s="139"/>
      <c r="BU43" s="139"/>
      <c r="BV43" s="139"/>
      <c r="BW43" s="139"/>
      <c r="BX43" s="139"/>
      <c r="BY43" s="139"/>
      <c r="CD43" s="5"/>
    </row>
    <row r="44" spans="2:82" ht="8.4" customHeight="1">
      <c r="Q44" s="2"/>
      <c r="R44" s="34"/>
      <c r="BL44" s="4"/>
      <c r="BQ44" s="139"/>
      <c r="BR44" s="139"/>
      <c r="BS44" s="139"/>
      <c r="BT44" s="139"/>
      <c r="BU44" s="139"/>
      <c r="BV44" s="139"/>
      <c r="BW44" s="139"/>
      <c r="BX44" s="139"/>
      <c r="BY44" s="139"/>
      <c r="CD44" s="5"/>
    </row>
    <row r="45" spans="2:82" ht="8.4" customHeight="1">
      <c r="R45" s="35"/>
      <c r="BL45" s="4"/>
      <c r="CD45" s="5"/>
    </row>
    <row r="46" spans="2:82" ht="8.4" customHeight="1">
      <c r="R46" s="35"/>
      <c r="BK46" s="18"/>
      <c r="CD46" s="5"/>
    </row>
    <row r="47" spans="2:82" ht="8.4" customHeight="1">
      <c r="R47" s="35"/>
      <c r="BK47" s="18"/>
      <c r="CD47" s="5"/>
    </row>
    <row r="48" spans="2:82" ht="8.4" customHeight="1">
      <c r="R48" s="35"/>
      <c r="BK48" s="18"/>
      <c r="CD48" s="5"/>
    </row>
    <row r="49" spans="18:82" ht="8.4" customHeight="1">
      <c r="R49" s="35"/>
      <c r="BK49" s="18"/>
      <c r="CD49" s="5"/>
    </row>
    <row r="50" spans="18:82" ht="8.4" customHeight="1">
      <c r="R50" s="35"/>
      <c r="BK50" s="18"/>
      <c r="CD50" s="5"/>
    </row>
    <row r="51" spans="18:82" ht="8.4" customHeight="1">
      <c r="R51" s="35"/>
      <c r="BK51" s="18"/>
      <c r="CD51" s="5"/>
    </row>
    <row r="52" spans="18:82" ht="8.4" customHeight="1">
      <c r="R52" s="35"/>
      <c r="BL52" s="4"/>
      <c r="CD52" s="18"/>
    </row>
    <row r="53" spans="18:82" ht="8.4" customHeight="1">
      <c r="R53" s="35"/>
      <c r="BL53" s="4"/>
      <c r="CD53" s="18"/>
    </row>
    <row r="54" spans="18:82" ht="8.4" customHeight="1">
      <c r="R54" s="35"/>
      <c r="AA54" s="9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10"/>
      <c r="BL54" s="4"/>
      <c r="CD54" s="18"/>
    </row>
    <row r="55" spans="18:82" ht="8.4" customHeight="1">
      <c r="R55" s="35"/>
      <c r="S55" s="36"/>
      <c r="T55" s="7"/>
      <c r="U55" s="7"/>
      <c r="V55" s="7"/>
      <c r="W55" s="7"/>
      <c r="X55" s="7"/>
      <c r="Y55" s="7"/>
      <c r="Z55" s="7"/>
      <c r="AA55" s="11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12"/>
      <c r="BB55" s="7"/>
      <c r="BC55" s="7"/>
      <c r="BD55" s="7"/>
      <c r="BE55" s="7"/>
      <c r="BF55" s="7"/>
      <c r="BG55" s="7"/>
      <c r="BH55" s="7"/>
      <c r="BI55" s="7"/>
      <c r="BJ55" s="7"/>
      <c r="BL55" s="4"/>
      <c r="CD55" s="18"/>
    </row>
    <row r="56" spans="18:82" ht="8.4" customHeight="1">
      <c r="BL56" s="4"/>
      <c r="CD56" s="18"/>
    </row>
    <row r="57" spans="18:82" ht="8.4" customHeight="1">
      <c r="BL57" s="4"/>
      <c r="CD57" s="18"/>
    </row>
    <row r="58" spans="18:82" ht="8.4" customHeight="1">
      <c r="BK58" s="5"/>
      <c r="BL58" s="4"/>
      <c r="CD58" s="18"/>
    </row>
    <row r="59" spans="18:82" ht="8.4" customHeight="1">
      <c r="BL59" s="4"/>
      <c r="CD59" s="5"/>
    </row>
    <row r="60" spans="18:82" ht="8.4" customHeight="1">
      <c r="BL60" s="4"/>
      <c r="CD60" s="5"/>
    </row>
    <row r="61" spans="18:82" ht="8.4" customHeight="1">
      <c r="BL61" s="4"/>
      <c r="CD61" s="5"/>
    </row>
    <row r="62" spans="18:82" ht="8.4" customHeight="1">
      <c r="BL62" s="4"/>
      <c r="CD62" s="5"/>
    </row>
    <row r="63" spans="18:82" ht="8.4" customHeight="1">
      <c r="BK63" s="5"/>
      <c r="BL63" s="4"/>
      <c r="CD63" s="5"/>
    </row>
    <row r="64" spans="18:82" ht="8.4" customHeight="1">
      <c r="BK64" s="5"/>
      <c r="BL64" s="4"/>
      <c r="CD64" s="5"/>
    </row>
    <row r="65" spans="44:82" ht="8.4" customHeight="1">
      <c r="BK65" s="5"/>
      <c r="BL65" s="4"/>
      <c r="CD65" s="5"/>
    </row>
    <row r="66" spans="44:82" ht="8.4" customHeight="1">
      <c r="BK66" s="5"/>
      <c r="BL66" s="4"/>
      <c r="CD66" s="5"/>
    </row>
    <row r="67" spans="44:82" ht="8.4" customHeight="1" thickBot="1">
      <c r="AR67" s="119" t="s">
        <v>4</v>
      </c>
      <c r="AS67" s="119"/>
      <c r="AT67" s="119"/>
      <c r="AU67" s="119"/>
      <c r="AV67" s="119"/>
      <c r="AW67" s="119"/>
      <c r="AX67" s="119"/>
      <c r="AY67" s="119"/>
      <c r="AZ67" s="119"/>
      <c r="BA67" s="119"/>
      <c r="BB67" s="119"/>
      <c r="BC67" s="119"/>
      <c r="BK67" s="5"/>
      <c r="BL67" s="4"/>
      <c r="CD67" s="5"/>
    </row>
    <row r="68" spans="44:82" ht="8.4" customHeight="1">
      <c r="AR68" s="119"/>
      <c r="AS68" s="119"/>
      <c r="AT68" s="119"/>
      <c r="AU68" s="119"/>
      <c r="AV68" s="119"/>
      <c r="AW68" s="119"/>
      <c r="AX68" s="119"/>
      <c r="AY68" s="119"/>
      <c r="AZ68" s="119"/>
      <c r="BA68" s="119"/>
      <c r="BB68" s="119"/>
      <c r="BC68" s="119"/>
      <c r="BK68" s="5"/>
      <c r="BL68" s="110" t="s">
        <v>0</v>
      </c>
      <c r="BM68" s="111"/>
      <c r="BN68" s="111"/>
      <c r="BO68" s="111"/>
      <c r="BP68" s="111"/>
      <c r="BQ68" s="111"/>
      <c r="BR68" s="111"/>
      <c r="BS68" s="111"/>
      <c r="BT68" s="111"/>
      <c r="BU68" s="111"/>
      <c r="BV68" s="111"/>
      <c r="BW68" s="111"/>
      <c r="BX68" s="111"/>
      <c r="BY68" s="111"/>
      <c r="BZ68" s="111"/>
      <c r="CA68" s="111"/>
      <c r="CB68" s="111"/>
      <c r="CC68" s="111"/>
      <c r="CD68" s="112"/>
    </row>
    <row r="69" spans="44:82" ht="8.4" customHeight="1">
      <c r="AR69" s="119"/>
      <c r="AS69" s="119"/>
      <c r="AT69" s="119"/>
      <c r="AU69" s="119"/>
      <c r="AV69" s="119"/>
      <c r="AW69" s="119"/>
      <c r="AX69" s="119"/>
      <c r="AY69" s="119"/>
      <c r="AZ69" s="119"/>
      <c r="BA69" s="119"/>
      <c r="BB69" s="119"/>
      <c r="BC69" s="119"/>
      <c r="BK69" s="5"/>
      <c r="BL69" s="113"/>
      <c r="BM69" s="114"/>
      <c r="BN69" s="114"/>
      <c r="BO69" s="114"/>
      <c r="BP69" s="114"/>
      <c r="BQ69" s="114"/>
      <c r="BR69" s="114"/>
      <c r="BS69" s="114"/>
      <c r="BT69" s="114"/>
      <c r="BU69" s="114"/>
      <c r="BV69" s="114"/>
      <c r="BW69" s="114"/>
      <c r="BX69" s="114"/>
      <c r="BY69" s="114"/>
      <c r="BZ69" s="114"/>
      <c r="CA69" s="114"/>
      <c r="CB69" s="114"/>
      <c r="CC69" s="114"/>
      <c r="CD69" s="115"/>
    </row>
    <row r="70" spans="44:82" ht="8.4" customHeight="1">
      <c r="AR70" s="119"/>
      <c r="AS70" s="119"/>
      <c r="AT70" s="119"/>
      <c r="AU70" s="119"/>
      <c r="AV70" s="119"/>
      <c r="AW70" s="119"/>
      <c r="AX70" s="119"/>
      <c r="AY70" s="119"/>
      <c r="AZ70" s="119"/>
      <c r="BA70" s="119"/>
      <c r="BB70" s="119"/>
      <c r="BC70" s="119"/>
      <c r="BL70" s="113"/>
      <c r="BM70" s="114"/>
      <c r="BN70" s="114"/>
      <c r="BO70" s="114"/>
      <c r="BP70" s="114"/>
      <c r="BQ70" s="114"/>
      <c r="BR70" s="114"/>
      <c r="BS70" s="114"/>
      <c r="BT70" s="114"/>
      <c r="BU70" s="114"/>
      <c r="BV70" s="114"/>
      <c r="BW70" s="114"/>
      <c r="BX70" s="114"/>
      <c r="BY70" s="114"/>
      <c r="BZ70" s="114"/>
      <c r="CA70" s="114"/>
      <c r="CB70" s="114"/>
      <c r="CC70" s="114"/>
      <c r="CD70" s="115"/>
    </row>
    <row r="71" spans="44:82" ht="8.4" customHeight="1">
      <c r="AR71" s="119"/>
      <c r="AS71" s="119"/>
      <c r="AT71" s="119"/>
      <c r="AU71" s="119"/>
      <c r="AV71" s="119"/>
      <c r="AW71" s="119"/>
      <c r="AX71" s="119"/>
      <c r="AY71" s="119"/>
      <c r="AZ71" s="119"/>
      <c r="BA71" s="119"/>
      <c r="BB71" s="119"/>
      <c r="BC71" s="119"/>
      <c r="BL71" s="113"/>
      <c r="BM71" s="114"/>
      <c r="BN71" s="114"/>
      <c r="BO71" s="114"/>
      <c r="BP71" s="114"/>
      <c r="BQ71" s="114"/>
      <c r="BR71" s="114"/>
      <c r="BS71" s="114"/>
      <c r="BT71" s="114"/>
      <c r="BU71" s="114"/>
      <c r="BV71" s="114"/>
      <c r="BW71" s="114"/>
      <c r="BX71" s="114"/>
      <c r="BY71" s="114"/>
      <c r="BZ71" s="114"/>
      <c r="CA71" s="114"/>
      <c r="CB71" s="114"/>
      <c r="CC71" s="114"/>
      <c r="CD71" s="115"/>
    </row>
    <row r="72" spans="44:82" ht="8.4" customHeight="1">
      <c r="BL72" s="113"/>
      <c r="BM72" s="114"/>
      <c r="BN72" s="114"/>
      <c r="BO72" s="114"/>
      <c r="BP72" s="114"/>
      <c r="BQ72" s="114"/>
      <c r="BR72" s="114"/>
      <c r="BS72" s="114"/>
      <c r="BT72" s="114"/>
      <c r="BU72" s="114"/>
      <c r="BV72" s="114"/>
      <c r="BW72" s="114"/>
      <c r="BX72" s="114"/>
      <c r="BY72" s="114"/>
      <c r="BZ72" s="114"/>
      <c r="CA72" s="114"/>
      <c r="CB72" s="114"/>
      <c r="CC72" s="114"/>
      <c r="CD72" s="115"/>
    </row>
    <row r="73" spans="44:82" ht="8.4" customHeight="1">
      <c r="BL73" s="113"/>
      <c r="BM73" s="114"/>
      <c r="BN73" s="114"/>
      <c r="BO73" s="114"/>
      <c r="BP73" s="114"/>
      <c r="BQ73" s="114"/>
      <c r="BR73" s="114"/>
      <c r="BS73" s="114"/>
      <c r="BT73" s="114"/>
      <c r="BU73" s="114"/>
      <c r="BV73" s="114"/>
      <c r="BW73" s="114"/>
      <c r="BX73" s="114"/>
      <c r="BY73" s="114"/>
      <c r="BZ73" s="114"/>
      <c r="CA73" s="114"/>
      <c r="CB73" s="114"/>
      <c r="CC73" s="114"/>
      <c r="CD73" s="115"/>
    </row>
    <row r="74" spans="44:82" ht="8.4" customHeight="1" thickBot="1">
      <c r="BL74" s="116"/>
      <c r="BM74" s="117"/>
      <c r="BN74" s="117"/>
      <c r="BO74" s="117"/>
      <c r="BP74" s="117"/>
      <c r="BQ74" s="117"/>
      <c r="BR74" s="117"/>
      <c r="BS74" s="117"/>
      <c r="BT74" s="117"/>
      <c r="BU74" s="117"/>
      <c r="BV74" s="117"/>
      <c r="BW74" s="117"/>
      <c r="BX74" s="117"/>
      <c r="BY74" s="117"/>
      <c r="BZ74" s="117"/>
      <c r="CA74" s="117"/>
      <c r="CB74" s="117"/>
      <c r="CC74" s="117"/>
      <c r="CD74" s="118"/>
    </row>
  </sheetData>
  <sheetProtection sheet="1" objects="1" scenarios="1" selectLockedCells="1"/>
  <dataConsolidate/>
  <mergeCells count="16">
    <mergeCell ref="F14:I15"/>
    <mergeCell ref="S14:V15"/>
    <mergeCell ref="AH14:AK15"/>
    <mergeCell ref="AU14:AX15"/>
    <mergeCell ref="B36:J43"/>
    <mergeCell ref="N36:P43"/>
    <mergeCell ref="Q36:S43"/>
    <mergeCell ref="T36:V43"/>
    <mergeCell ref="BL68:CD74"/>
    <mergeCell ref="AR67:BC71"/>
    <mergeCell ref="AB6:AQ11"/>
    <mergeCell ref="BM6:CB11"/>
    <mergeCell ref="BD14:BG15"/>
    <mergeCell ref="AA36:BA43"/>
    <mergeCell ref="BS14:BV15"/>
    <mergeCell ref="BQ42:BY44"/>
  </mergeCells>
  <pageMargins left="0.19685039370078741" right="0.19685039370078741" top="0.74803149606299213" bottom="0.74803149606299213" header="0.31496062992125984" footer="0.31496062992125984"/>
  <pageSetup scale="7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A0093-CA2B-4737-8EB2-7AE101FB1EDD}">
  <sheetPr codeName="Tabelle2"/>
  <dimension ref="A1:H53"/>
  <sheetViews>
    <sheetView workbookViewId="0">
      <selection activeCell="K2" sqref="K2"/>
    </sheetView>
  </sheetViews>
  <sheetFormatPr baseColWidth="10" defaultRowHeight="14.4"/>
  <cols>
    <col min="4" max="5" width="11.5546875" style="78"/>
    <col min="6" max="6" width="17.88671875" customWidth="1"/>
    <col min="7" max="7" width="37.33203125" customWidth="1"/>
    <col min="8" max="8" width="23" customWidth="1"/>
  </cols>
  <sheetData>
    <row r="1" spans="1:8">
      <c r="A1" s="74" t="s">
        <v>15</v>
      </c>
      <c r="B1" s="74" t="s">
        <v>14</v>
      </c>
      <c r="C1" s="74" t="s">
        <v>16</v>
      </c>
      <c r="D1" s="77" t="s">
        <v>17</v>
      </c>
      <c r="E1" s="77" t="s">
        <v>18</v>
      </c>
      <c r="F1" s="74" t="s">
        <v>20</v>
      </c>
      <c r="G1" s="74" t="s">
        <v>30</v>
      </c>
      <c r="H1" s="74" t="s">
        <v>19</v>
      </c>
    </row>
    <row r="2" spans="1:8">
      <c r="A2" s="101" t="s">
        <v>7</v>
      </c>
      <c r="B2" s="101">
        <v>61</v>
      </c>
      <c r="C2" s="102">
        <v>46115</v>
      </c>
      <c r="D2" s="103">
        <v>0.5</v>
      </c>
      <c r="E2" s="103">
        <v>0.52083333333333337</v>
      </c>
      <c r="F2" s="101" t="s">
        <v>23</v>
      </c>
      <c r="G2" s="101"/>
      <c r="H2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3" spans="1:8">
      <c r="A3" s="101" t="s">
        <v>7</v>
      </c>
      <c r="B3" s="101">
        <v>62</v>
      </c>
      <c r="C3" s="102">
        <v>46115</v>
      </c>
      <c r="D3" s="103">
        <v>0.5</v>
      </c>
      <c r="E3" s="103">
        <v>0.52083333333333337</v>
      </c>
      <c r="F3" s="101" t="s">
        <v>23</v>
      </c>
      <c r="G3" s="101"/>
      <c r="H3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4" spans="1:8">
      <c r="A4" s="101" t="s">
        <v>7</v>
      </c>
      <c r="B4" s="101">
        <v>63</v>
      </c>
      <c r="C4" s="102">
        <v>46115</v>
      </c>
      <c r="D4" s="103">
        <v>0.5</v>
      </c>
      <c r="E4" s="103">
        <v>0.52083333333333337</v>
      </c>
      <c r="F4" s="101" t="s">
        <v>23</v>
      </c>
      <c r="G4" s="101"/>
      <c r="H4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5" spans="1:8">
      <c r="A5" s="105" t="s">
        <v>7</v>
      </c>
      <c r="B5" s="101">
        <v>64</v>
      </c>
      <c r="C5" s="102">
        <v>46115</v>
      </c>
      <c r="D5" s="103">
        <v>0.5</v>
      </c>
      <c r="E5" s="103">
        <v>0.52083333333333337</v>
      </c>
      <c r="F5" s="101" t="s">
        <v>23</v>
      </c>
      <c r="G5" s="101"/>
      <c r="H5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6" spans="1:8">
      <c r="A6" s="105" t="s">
        <v>7</v>
      </c>
      <c r="B6" s="101">
        <v>65</v>
      </c>
      <c r="C6" s="102">
        <v>46115</v>
      </c>
      <c r="D6" s="103">
        <v>0.5</v>
      </c>
      <c r="E6" s="103">
        <v>0.52083333333333337</v>
      </c>
      <c r="F6" s="101" t="s">
        <v>23</v>
      </c>
      <c r="G6" s="101"/>
      <c r="H6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7" spans="1:8">
      <c r="A7" s="105" t="s">
        <v>12</v>
      </c>
      <c r="B7" s="101">
        <v>11</v>
      </c>
      <c r="C7" s="102">
        <v>46115</v>
      </c>
      <c r="D7" s="103">
        <v>0.33333333333333331</v>
      </c>
      <c r="E7" s="103">
        <v>0.35416666666666669</v>
      </c>
      <c r="F7" s="101" t="s">
        <v>24</v>
      </c>
      <c r="G7" s="101"/>
      <c r="H7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8" spans="1:8">
      <c r="A8" s="105" t="s">
        <v>12</v>
      </c>
      <c r="B8" s="101">
        <v>12</v>
      </c>
      <c r="C8" s="102">
        <v>46115</v>
      </c>
      <c r="D8" s="103">
        <v>0.33333333333333331</v>
      </c>
      <c r="E8" s="103">
        <v>0.35416666666666669</v>
      </c>
      <c r="F8" s="101" t="s">
        <v>24</v>
      </c>
      <c r="G8" s="101"/>
      <c r="H8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9" spans="1:8">
      <c r="A9" s="105" t="s">
        <v>12</v>
      </c>
      <c r="B9" s="101">
        <v>13</v>
      </c>
      <c r="C9" s="102">
        <v>46115</v>
      </c>
      <c r="D9" s="103">
        <v>0.33333333333333331</v>
      </c>
      <c r="E9" s="103">
        <v>0.35416666666666669</v>
      </c>
      <c r="F9" s="101" t="s">
        <v>24</v>
      </c>
      <c r="G9" s="101"/>
      <c r="H9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10" spans="1:8">
      <c r="A10" s="105" t="s">
        <v>12</v>
      </c>
      <c r="B10" s="101">
        <v>14</v>
      </c>
      <c r="C10" s="102">
        <v>46115</v>
      </c>
      <c r="D10" s="103">
        <v>0.33333333333333331</v>
      </c>
      <c r="E10" s="103">
        <v>0.35416666666666669</v>
      </c>
      <c r="F10" s="101" t="s">
        <v>24</v>
      </c>
      <c r="G10" s="101"/>
      <c r="H10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11" spans="1:8">
      <c r="A11" s="105" t="s">
        <v>12</v>
      </c>
      <c r="B11" s="101">
        <v>15</v>
      </c>
      <c r="C11" s="102">
        <v>46115</v>
      </c>
      <c r="D11" s="103">
        <v>0.33333333333333331</v>
      </c>
      <c r="E11" s="103">
        <v>0.35416666666666669</v>
      </c>
      <c r="F11" s="101" t="s">
        <v>24</v>
      </c>
      <c r="G11" s="101"/>
      <c r="H11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12" spans="1:8">
      <c r="A12" s="105" t="s">
        <v>7</v>
      </c>
      <c r="B12" s="101">
        <v>61</v>
      </c>
      <c r="C12" s="102">
        <v>46115</v>
      </c>
      <c r="D12" s="103">
        <v>0.58333333333333337</v>
      </c>
      <c r="E12" s="103">
        <v>0.60416666666666663</v>
      </c>
      <c r="F12" s="101" t="s">
        <v>26</v>
      </c>
      <c r="G12" s="101"/>
      <c r="H12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13" spans="1:8">
      <c r="A13" s="105" t="s">
        <v>7</v>
      </c>
      <c r="B13" s="101">
        <v>62</v>
      </c>
      <c r="C13" s="102">
        <v>46115</v>
      </c>
      <c r="D13" s="103">
        <v>0.58333333333333337</v>
      </c>
      <c r="E13" s="103">
        <v>0.60416666666666663</v>
      </c>
      <c r="F13" s="101" t="s">
        <v>26</v>
      </c>
      <c r="G13" s="101"/>
      <c r="H13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14" spans="1:8">
      <c r="A14" s="105" t="s">
        <v>7</v>
      </c>
      <c r="B14" s="101">
        <v>66</v>
      </c>
      <c r="C14" s="102">
        <v>46115</v>
      </c>
      <c r="D14" s="103">
        <v>0.58333333333333337</v>
      </c>
      <c r="E14" s="103">
        <v>0.60416666666666663</v>
      </c>
      <c r="F14" s="101" t="s">
        <v>26</v>
      </c>
      <c r="G14" s="101"/>
      <c r="H14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15" spans="1:8">
      <c r="A15" s="105" t="s">
        <v>7</v>
      </c>
      <c r="B15" s="101">
        <v>67</v>
      </c>
      <c r="C15" s="102">
        <v>46115</v>
      </c>
      <c r="D15" s="103">
        <v>0.58333333333333337</v>
      </c>
      <c r="E15" s="103">
        <v>0.60416666666666663</v>
      </c>
      <c r="F15" s="101" t="s">
        <v>26</v>
      </c>
      <c r="G15" s="101"/>
      <c r="H15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16" spans="1:8">
      <c r="A16" s="105" t="s">
        <v>7</v>
      </c>
      <c r="B16" s="101">
        <v>1</v>
      </c>
      <c r="C16" s="102">
        <v>46116</v>
      </c>
      <c r="D16" s="103">
        <v>0.5</v>
      </c>
      <c r="E16" s="103">
        <v>0.52083333333333337</v>
      </c>
      <c r="F16" s="101" t="s">
        <v>25</v>
      </c>
      <c r="G16" s="101"/>
      <c r="H16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17" spans="1:8">
      <c r="A17" s="105" t="s">
        <v>7</v>
      </c>
      <c r="B17" s="101">
        <v>2</v>
      </c>
      <c r="C17" s="102">
        <v>46116</v>
      </c>
      <c r="D17" s="103">
        <v>0.5</v>
      </c>
      <c r="E17" s="103">
        <v>0.52083333333333337</v>
      </c>
      <c r="F17" s="101" t="s">
        <v>25</v>
      </c>
      <c r="G17" s="101"/>
      <c r="H17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18" spans="1:8">
      <c r="A18" s="105" t="s">
        <v>7</v>
      </c>
      <c r="B18" s="101">
        <v>3</v>
      </c>
      <c r="C18" s="102">
        <v>46116</v>
      </c>
      <c r="D18" s="103">
        <v>0.5</v>
      </c>
      <c r="E18" s="103">
        <v>0.52083333333333337</v>
      </c>
      <c r="F18" s="101" t="s">
        <v>25</v>
      </c>
      <c r="G18" s="101"/>
      <c r="H18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19" spans="1:8">
      <c r="A19" s="105" t="s">
        <v>7</v>
      </c>
      <c r="B19" s="101">
        <v>4</v>
      </c>
      <c r="C19" s="102">
        <v>46116</v>
      </c>
      <c r="D19" s="103">
        <v>0.5</v>
      </c>
      <c r="E19" s="103">
        <v>0.52083333333333337</v>
      </c>
      <c r="F19" s="101" t="s">
        <v>25</v>
      </c>
      <c r="G19" s="101"/>
      <c r="H19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20" spans="1:8">
      <c r="A20" s="105" t="s">
        <v>7</v>
      </c>
      <c r="B20" s="101">
        <v>5</v>
      </c>
      <c r="C20" s="102">
        <v>46116</v>
      </c>
      <c r="D20" s="103">
        <v>0.5</v>
      </c>
      <c r="E20" s="103">
        <v>0.52083333333333337</v>
      </c>
      <c r="F20" s="101" t="s">
        <v>25</v>
      </c>
      <c r="G20" s="101"/>
      <c r="H20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21" spans="1:8">
      <c r="A21" s="105" t="s">
        <v>9</v>
      </c>
      <c r="B21" s="101">
        <v>1</v>
      </c>
      <c r="C21" s="102">
        <v>46117</v>
      </c>
      <c r="D21" s="103">
        <v>0.5</v>
      </c>
      <c r="E21" s="103">
        <v>0.52083333333333337</v>
      </c>
      <c r="F21" s="101" t="s">
        <v>26</v>
      </c>
      <c r="G21" s="101"/>
      <c r="H21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22" spans="1:8">
      <c r="A22" s="105" t="s">
        <v>9</v>
      </c>
      <c r="B22" s="101">
        <v>2</v>
      </c>
      <c r="C22" s="102">
        <v>46117</v>
      </c>
      <c r="D22" s="103">
        <v>0.5</v>
      </c>
      <c r="E22" s="103">
        <v>0.52083333333333337</v>
      </c>
      <c r="F22" s="101" t="s">
        <v>26</v>
      </c>
      <c r="G22" s="101"/>
      <c r="H22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23" spans="1:8">
      <c r="A23" s="105" t="s">
        <v>9</v>
      </c>
      <c r="B23" s="101">
        <v>3</v>
      </c>
      <c r="C23" s="102">
        <v>46117</v>
      </c>
      <c r="D23" s="103">
        <v>0.5</v>
      </c>
      <c r="E23" s="103">
        <v>0.52083333333333337</v>
      </c>
      <c r="F23" s="101" t="s">
        <v>26</v>
      </c>
      <c r="G23" s="101"/>
      <c r="H23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24" spans="1:8">
      <c r="A24" s="105" t="s">
        <v>9</v>
      </c>
      <c r="B24" s="101">
        <v>4</v>
      </c>
      <c r="C24" s="102">
        <v>46117</v>
      </c>
      <c r="D24" s="103">
        <v>0.5</v>
      </c>
      <c r="E24" s="103">
        <v>0.52083333333333337</v>
      </c>
      <c r="F24" s="101" t="s">
        <v>26</v>
      </c>
      <c r="G24" s="101"/>
      <c r="H24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25" spans="1:8">
      <c r="A25" s="105" t="s">
        <v>9</v>
      </c>
      <c r="B25" s="101">
        <v>5</v>
      </c>
      <c r="C25" s="102">
        <v>46117</v>
      </c>
      <c r="D25" s="103">
        <v>0.5</v>
      </c>
      <c r="E25" s="103">
        <v>0.52083333333333337</v>
      </c>
      <c r="F25" s="101" t="s">
        <v>26</v>
      </c>
      <c r="G25" s="101"/>
      <c r="H25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26" spans="1:8">
      <c r="A26" s="105" t="s">
        <v>9</v>
      </c>
      <c r="B26" s="101">
        <v>6</v>
      </c>
      <c r="C26" s="102">
        <v>46117</v>
      </c>
      <c r="D26" s="103">
        <v>0.5</v>
      </c>
      <c r="E26" s="103">
        <v>0.52083333333333337</v>
      </c>
      <c r="F26" s="101" t="s">
        <v>26</v>
      </c>
      <c r="G26" s="101"/>
      <c r="H26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27" spans="1:8">
      <c r="A27" s="105" t="s">
        <v>12</v>
      </c>
      <c r="B27" s="101">
        <v>1</v>
      </c>
      <c r="C27" s="102">
        <v>46119</v>
      </c>
      <c r="D27" s="103">
        <v>0.45833333333333331</v>
      </c>
      <c r="E27" s="103">
        <v>0.47916666666666669</v>
      </c>
      <c r="F27" s="101" t="s">
        <v>23</v>
      </c>
      <c r="G27" s="101"/>
      <c r="H27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28" spans="1:8">
      <c r="A28" s="105" t="s">
        <v>12</v>
      </c>
      <c r="B28" s="101">
        <v>2</v>
      </c>
      <c r="C28" s="102">
        <v>46119</v>
      </c>
      <c r="D28" s="103">
        <v>0.45833333333333331</v>
      </c>
      <c r="E28" s="103">
        <v>0.47916666666666669</v>
      </c>
      <c r="F28" s="101" t="s">
        <v>23</v>
      </c>
      <c r="G28" s="101"/>
      <c r="H28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29" spans="1:8">
      <c r="A29" s="105" t="s">
        <v>12</v>
      </c>
      <c r="B29" s="101">
        <v>3</v>
      </c>
      <c r="C29" s="102">
        <v>46119</v>
      </c>
      <c r="D29" s="103">
        <v>0.45833333333333331</v>
      </c>
      <c r="E29" s="103">
        <v>0.47916666666666669</v>
      </c>
      <c r="F29" s="101" t="s">
        <v>23</v>
      </c>
      <c r="G29" s="101"/>
      <c r="H29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30" spans="1:8">
      <c r="A30" s="105" t="s">
        <v>12</v>
      </c>
      <c r="B30" s="101">
        <v>4</v>
      </c>
      <c r="C30" s="102">
        <v>46119</v>
      </c>
      <c r="D30" s="103">
        <v>0.45833333333333331</v>
      </c>
      <c r="E30" s="103">
        <v>0.47916666666666669</v>
      </c>
      <c r="F30" s="101" t="s">
        <v>23</v>
      </c>
      <c r="G30" s="101"/>
      <c r="H30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31" spans="1:8" ht="14.4" customHeight="1">
      <c r="A31" s="105" t="s">
        <v>7</v>
      </c>
      <c r="B31" s="101">
        <v>21</v>
      </c>
      <c r="C31" s="102">
        <v>46122</v>
      </c>
      <c r="D31" s="103">
        <v>0.33333333333333331</v>
      </c>
      <c r="E31" s="103">
        <v>0.35416666666666669</v>
      </c>
      <c r="F31" s="101" t="s">
        <v>40</v>
      </c>
      <c r="G31" s="101" t="s">
        <v>41</v>
      </c>
      <c r="H31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32" spans="1:8" ht="14.4" customHeight="1">
      <c r="A32" s="105" t="s">
        <v>7</v>
      </c>
      <c r="B32" s="101">
        <v>22</v>
      </c>
      <c r="C32" s="102">
        <v>46122</v>
      </c>
      <c r="D32" s="103">
        <v>0.33333333333333331</v>
      </c>
      <c r="E32" s="103">
        <v>0.35416666666666669</v>
      </c>
      <c r="F32" s="101" t="s">
        <v>40</v>
      </c>
      <c r="G32" s="101" t="s">
        <v>41</v>
      </c>
      <c r="H32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33" spans="1:8" ht="14.4" customHeight="1">
      <c r="A33" s="105" t="s">
        <v>7</v>
      </c>
      <c r="B33" s="101">
        <v>23</v>
      </c>
      <c r="C33" s="102">
        <v>46122</v>
      </c>
      <c r="D33" s="103">
        <v>0.33333333333333331</v>
      </c>
      <c r="E33" s="103">
        <v>0.35416666666666669</v>
      </c>
      <c r="F33" s="101" t="s">
        <v>40</v>
      </c>
      <c r="G33" s="101" t="s">
        <v>41</v>
      </c>
      <c r="H33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34" spans="1:8" ht="14.4" customHeight="1">
      <c r="A34" s="105" t="s">
        <v>7</v>
      </c>
      <c r="B34" s="101">
        <v>26</v>
      </c>
      <c r="C34" s="102">
        <v>46122</v>
      </c>
      <c r="D34" s="103">
        <v>0.33333333333333331</v>
      </c>
      <c r="E34" s="103">
        <v>0.35416666666666669</v>
      </c>
      <c r="F34" s="101" t="s">
        <v>40</v>
      </c>
      <c r="G34" s="101" t="s">
        <v>41</v>
      </c>
      <c r="H34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35" spans="1:8" ht="14.4" customHeight="1">
      <c r="A35" s="105" t="s">
        <v>7</v>
      </c>
      <c r="B35" s="101">
        <v>27</v>
      </c>
      <c r="C35" s="102">
        <v>46122</v>
      </c>
      <c r="D35" s="103">
        <v>0.33333333333333331</v>
      </c>
      <c r="E35" s="103">
        <v>0.35416666666666669</v>
      </c>
      <c r="F35" s="101" t="s">
        <v>40</v>
      </c>
      <c r="G35" s="101" t="s">
        <v>41</v>
      </c>
      <c r="H35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36" spans="1:8" ht="14.4" customHeight="1">
      <c r="A36" s="105" t="s">
        <v>7</v>
      </c>
      <c r="B36" s="101">
        <v>28</v>
      </c>
      <c r="C36" s="102">
        <v>46122</v>
      </c>
      <c r="D36" s="103">
        <v>0.33333333333333331</v>
      </c>
      <c r="E36" s="103">
        <v>0.35416666666666669</v>
      </c>
      <c r="F36" s="101" t="s">
        <v>40</v>
      </c>
      <c r="G36" s="101" t="s">
        <v>41</v>
      </c>
      <c r="H36" s="104" t="str">
        <f>IF(COUNTIFS( Tbl_Reservierungen[Platz Nr.],Tbl_Reservierungen[[#This Row],[Platz Nr.]],Tbl_Reservierungen[Datum],Tbl_Reservierungen[[#This Row],[Datum]],Tbl_Reservierungen[von],"&lt;"&amp;Tbl_Reservierungen[[#This Row],[bis]],Tbl_Reservierungen[bis],"&gt;"&amp;Tbl_Reservierungen[[#This Row],[von]] )&gt;1, "Überschneidung", "ok.")</f>
        <v>ok.</v>
      </c>
    </row>
    <row r="37" spans="1:8">
      <c r="A37" s="75"/>
    </row>
    <row r="38" spans="1:8">
      <c r="A38" s="75"/>
    </row>
    <row r="39" spans="1:8">
      <c r="A39" s="75"/>
    </row>
    <row r="40" spans="1:8">
      <c r="A40" s="75"/>
    </row>
    <row r="41" spans="1:8">
      <c r="A41" s="75"/>
    </row>
    <row r="42" spans="1:8">
      <c r="A42" s="75"/>
    </row>
    <row r="43" spans="1:8">
      <c r="A43" s="75"/>
    </row>
    <row r="44" spans="1:8">
      <c r="A44" s="75"/>
    </row>
    <row r="45" spans="1:8">
      <c r="A45" s="75"/>
    </row>
    <row r="46" spans="1:8">
      <c r="A46" s="75"/>
    </row>
    <row r="47" spans="1:8">
      <c r="A47" s="75"/>
    </row>
    <row r="48" spans="1:8">
      <c r="A48" s="75"/>
    </row>
    <row r="49" spans="1:1">
      <c r="A49" s="75"/>
    </row>
    <row r="50" spans="1:1">
      <c r="A50" s="75"/>
    </row>
    <row r="51" spans="1:1">
      <c r="A51" s="75"/>
    </row>
    <row r="52" spans="1:1">
      <c r="A52" s="75"/>
    </row>
    <row r="53" spans="1:1">
      <c r="A53" s="75"/>
    </row>
  </sheetData>
  <pageMargins left="0.7" right="0.7" top="0.78740157499999996" bottom="0.78740157499999996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5C10E-EA2C-48C3-851A-D9C45C98A8FD}">
  <sheetPr codeName="Tabelle3"/>
  <dimension ref="A1:C6"/>
  <sheetViews>
    <sheetView workbookViewId="0">
      <selection activeCell="B43" sqref="B43"/>
    </sheetView>
  </sheetViews>
  <sheetFormatPr baseColWidth="10" defaultRowHeight="14.4"/>
  <cols>
    <col min="1" max="1" width="14.77734375" customWidth="1"/>
    <col min="2" max="2" width="16.21875" customWidth="1"/>
    <col min="3" max="3" width="39.21875" customWidth="1"/>
  </cols>
  <sheetData>
    <row r="1" spans="1:3">
      <c r="A1" t="s">
        <v>16</v>
      </c>
      <c r="B1" t="s">
        <v>21</v>
      </c>
      <c r="C1" t="s">
        <v>22</v>
      </c>
    </row>
    <row r="2" spans="1:3">
      <c r="A2" s="76">
        <v>46115</v>
      </c>
      <c r="B2" t="s">
        <v>24</v>
      </c>
      <c r="C2" t="s">
        <v>27</v>
      </c>
    </row>
    <row r="3" spans="1:3">
      <c r="A3" s="76">
        <v>46115</v>
      </c>
      <c r="B3" t="s">
        <v>23</v>
      </c>
      <c r="C3" t="s">
        <v>28</v>
      </c>
    </row>
    <row r="4" spans="1:3">
      <c r="A4" s="76">
        <v>46115</v>
      </c>
      <c r="B4" t="s">
        <v>25</v>
      </c>
    </row>
    <row r="5" spans="1:3">
      <c r="A5" s="76">
        <v>46116</v>
      </c>
      <c r="B5" t="s">
        <v>26</v>
      </c>
      <c r="C5" t="s">
        <v>29</v>
      </c>
    </row>
    <row r="6" spans="1:3">
      <c r="A6" s="76">
        <v>46121</v>
      </c>
      <c r="B6" t="s">
        <v>40</v>
      </c>
      <c r="C6" t="s">
        <v>42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B36C9-9C77-4367-B1B1-722D05394DBB}">
  <sheetPr codeName="Tabelle5"/>
  <dimension ref="A1:I335"/>
  <sheetViews>
    <sheetView topLeftCell="A310" zoomScaleNormal="100" workbookViewId="0">
      <selection activeCell="H2" sqref="H2"/>
    </sheetView>
  </sheetViews>
  <sheetFormatPr baseColWidth="10" defaultRowHeight="14.4"/>
  <cols>
    <col min="1" max="1" width="6.6640625" customWidth="1"/>
    <col min="2" max="2" width="5.77734375" customWidth="1"/>
    <col min="3" max="3" width="5.109375" customWidth="1"/>
    <col min="4" max="4" width="15.109375" style="90" customWidth="1"/>
  </cols>
  <sheetData>
    <row r="1" spans="1:9">
      <c r="A1" s="95" t="s">
        <v>31</v>
      </c>
      <c r="B1" s="95" t="s">
        <v>32</v>
      </c>
      <c r="C1" s="95" t="s">
        <v>34</v>
      </c>
      <c r="D1" s="96" t="s">
        <v>33</v>
      </c>
      <c r="E1" s="95"/>
    </row>
    <row r="2" spans="1:9">
      <c r="A2" s="97" cm="1">
        <f t="array" ref="A2:C81">TischeImRaum(1,rng_Raum1)</f>
        <v>1</v>
      </c>
      <c r="B2" s="97">
        <v>1</v>
      </c>
      <c r="C2" s="97">
        <v>1</v>
      </c>
      <c r="D2" s="98" t="b">
        <v>0</v>
      </c>
      <c r="E2" s="97" t="str" cm="1">
        <f t="array" ref="E2:E335">IF(D2:D335=TRUE,"gesperrt","frei")</f>
        <v>frei</v>
      </c>
      <c r="H2" cm="1">
        <f t="array" ref="H2:I81">_xlfn.LET(
    _xlpm.xA, rng_Raum1,
    _xlpm.xB, _xlfn.DROP(_xlfn.TOCOL(_xlpm.xA,,TRUE), 0),
    _xlpm.xC, _xlfn._xlws.FILTER(_xlpm.xB, ISNUMBER(_xlpm.xB)),
    _xlpm.xD, AREAS(_xlpm.xA),
    _xlpm.xE, _xlfn.MAP(_xlfn.SEQUENCE(_xlpm.xD), _xlfn.LAMBDA(_xlpm.i, COUNTA(_xlfn._xlws.FILTER(_xlfn.TOCOL(INDEX(_xlpm.xA,,,_xlpm.i)), ISNUMBER(_xlfn.TOCOL(INDEX(_xlpm.xA,,,_xlpm.i))))))),
    _xlpm.xF, _xlfn.SCAN(0, _xlpm.xE, _xlfn.LAMBDA(_xlpm.acc,_xlpm.s, _xlpm.acc + _xlpm.s)),
    _xlpm.xG, _xlfn.HSTACK(_xlpm.xC, _xlpm.xC),
    _xlpm.xH, _xlfn.BYROW(
        _xlpm.xG,
        _xlfn.LAMBDA(_xlpm.z,
            _xlfn.LET(
                _xlpm.pos, INDEX(_xlpm.z,1),
                SUM(--(_xlpm.pos &gt; INDEX(_xlpm.xF, _xlfn.SEQUENCE(_xlpm.xD)))) + 1
            )
        )
    ),
    _xlfn._xlws.SORT(_xlfn.HSTACK(_xlpm.xH, _xlpm.xC), 2, 1)
)</f>
        <v>1</v>
      </c>
      <c r="I2">
        <v>1</v>
      </c>
    </row>
    <row r="3" spans="1:9">
      <c r="A3" s="97">
        <v>1</v>
      </c>
      <c r="B3" s="97">
        <v>1</v>
      </c>
      <c r="C3" s="97">
        <v>2</v>
      </c>
      <c r="D3" s="98" t="b">
        <v>0</v>
      </c>
      <c r="E3" s="97" t="str">
        <v>frei</v>
      </c>
      <c r="H3">
        <v>1</v>
      </c>
      <c r="I3">
        <v>2</v>
      </c>
    </row>
    <row r="4" spans="1:9">
      <c r="A4" s="97">
        <v>1</v>
      </c>
      <c r="B4" s="97">
        <v>1</v>
      </c>
      <c r="C4" s="97">
        <v>3</v>
      </c>
      <c r="D4" s="98" t="b">
        <v>0</v>
      </c>
      <c r="E4" s="97" t="str">
        <v>frei</v>
      </c>
      <c r="H4">
        <v>1</v>
      </c>
      <c r="I4">
        <v>3</v>
      </c>
    </row>
    <row r="5" spans="1:9">
      <c r="A5" s="97">
        <v>1</v>
      </c>
      <c r="B5" s="97">
        <v>1</v>
      </c>
      <c r="C5" s="97">
        <v>4</v>
      </c>
      <c r="D5" s="98" t="b">
        <v>0</v>
      </c>
      <c r="E5" s="97" t="str">
        <v>frei</v>
      </c>
      <c r="H5">
        <v>1</v>
      </c>
      <c r="I5">
        <v>4</v>
      </c>
    </row>
    <row r="6" spans="1:9">
      <c r="A6" s="97">
        <v>1</v>
      </c>
      <c r="B6" s="97">
        <v>1</v>
      </c>
      <c r="C6" s="97">
        <v>5</v>
      </c>
      <c r="D6" s="98" t="b">
        <v>0</v>
      </c>
      <c r="E6" s="97" t="str">
        <v>frei</v>
      </c>
      <c r="H6">
        <v>1</v>
      </c>
      <c r="I6">
        <v>5</v>
      </c>
    </row>
    <row r="7" spans="1:9">
      <c r="A7" s="97">
        <v>1</v>
      </c>
      <c r="B7" s="97">
        <v>1</v>
      </c>
      <c r="C7" s="97">
        <v>6</v>
      </c>
      <c r="D7" s="98" t="b">
        <v>0</v>
      </c>
      <c r="E7" s="97" t="str">
        <v>frei</v>
      </c>
      <c r="H7">
        <v>1</v>
      </c>
      <c r="I7">
        <v>6</v>
      </c>
    </row>
    <row r="8" spans="1:9">
      <c r="A8" s="97">
        <v>1</v>
      </c>
      <c r="B8" s="97">
        <v>1</v>
      </c>
      <c r="C8" s="97">
        <v>7</v>
      </c>
      <c r="D8" s="98" t="b">
        <v>0</v>
      </c>
      <c r="E8" s="97" t="str">
        <v>frei</v>
      </c>
      <c r="H8">
        <v>1</v>
      </c>
      <c r="I8">
        <v>7</v>
      </c>
    </row>
    <row r="9" spans="1:9">
      <c r="A9" s="97">
        <v>1</v>
      </c>
      <c r="B9" s="97">
        <v>1</v>
      </c>
      <c r="C9" s="97">
        <v>8</v>
      </c>
      <c r="D9" s="98" t="b">
        <v>0</v>
      </c>
      <c r="E9" s="97" t="str">
        <v>frei</v>
      </c>
      <c r="H9">
        <v>1</v>
      </c>
      <c r="I9">
        <v>8</v>
      </c>
    </row>
    <row r="10" spans="1:9">
      <c r="A10" s="97">
        <v>1</v>
      </c>
      <c r="B10" s="97">
        <v>1</v>
      </c>
      <c r="C10" s="97">
        <v>9</v>
      </c>
      <c r="D10" s="98" t="b">
        <v>0</v>
      </c>
      <c r="E10" s="97" t="str">
        <v>frei</v>
      </c>
      <c r="H10">
        <v>1</v>
      </c>
      <c r="I10">
        <v>9</v>
      </c>
    </row>
    <row r="11" spans="1:9">
      <c r="A11" s="97">
        <v>1</v>
      </c>
      <c r="B11" s="97">
        <v>1</v>
      </c>
      <c r="C11" s="97">
        <v>10</v>
      </c>
      <c r="D11" s="98" t="b">
        <v>0</v>
      </c>
      <c r="E11" s="97" t="str">
        <v>frei</v>
      </c>
      <c r="H11">
        <v>1</v>
      </c>
      <c r="I11">
        <v>10</v>
      </c>
    </row>
    <row r="12" spans="1:9">
      <c r="A12" s="97">
        <v>1</v>
      </c>
      <c r="B12" s="97">
        <v>2</v>
      </c>
      <c r="C12" s="97">
        <v>11</v>
      </c>
      <c r="D12" s="98" t="b">
        <v>0</v>
      </c>
      <c r="E12" s="97" t="str">
        <v>frei</v>
      </c>
      <c r="H12">
        <v>2</v>
      </c>
      <c r="I12">
        <v>11</v>
      </c>
    </row>
    <row r="13" spans="1:9">
      <c r="A13" s="97">
        <v>1</v>
      </c>
      <c r="B13" s="97">
        <v>2</v>
      </c>
      <c r="C13" s="97">
        <v>12</v>
      </c>
      <c r="D13" s="98" t="b">
        <v>0</v>
      </c>
      <c r="E13" s="97" t="str">
        <v>frei</v>
      </c>
      <c r="H13">
        <v>2</v>
      </c>
      <c r="I13">
        <v>12</v>
      </c>
    </row>
    <row r="14" spans="1:9">
      <c r="A14" s="97">
        <v>1</v>
      </c>
      <c r="B14" s="97">
        <v>2</v>
      </c>
      <c r="C14" s="97">
        <v>13</v>
      </c>
      <c r="D14" s="98" t="b">
        <v>0</v>
      </c>
      <c r="E14" s="97" t="str">
        <v>frei</v>
      </c>
      <c r="H14">
        <v>2</v>
      </c>
      <c r="I14">
        <v>13</v>
      </c>
    </row>
    <row r="15" spans="1:9">
      <c r="A15" s="97">
        <v>1</v>
      </c>
      <c r="B15" s="97">
        <v>2</v>
      </c>
      <c r="C15" s="97">
        <v>14</v>
      </c>
      <c r="D15" s="98" t="b">
        <v>0</v>
      </c>
      <c r="E15" s="97" t="str">
        <v>frei</v>
      </c>
      <c r="H15">
        <v>2</v>
      </c>
      <c r="I15">
        <v>14</v>
      </c>
    </row>
    <row r="16" spans="1:9">
      <c r="A16" s="97">
        <v>1</v>
      </c>
      <c r="B16" s="97">
        <v>2</v>
      </c>
      <c r="C16" s="97">
        <v>15</v>
      </c>
      <c r="D16" s="98" t="b">
        <v>0</v>
      </c>
      <c r="E16" s="97" t="str">
        <v>frei</v>
      </c>
      <c r="H16">
        <v>2</v>
      </c>
      <c r="I16">
        <v>15</v>
      </c>
    </row>
    <row r="17" spans="1:9">
      <c r="A17" s="97">
        <v>1</v>
      </c>
      <c r="B17" s="97">
        <v>2</v>
      </c>
      <c r="C17" s="97">
        <v>16</v>
      </c>
      <c r="D17" s="98" t="b">
        <v>0</v>
      </c>
      <c r="E17" s="97" t="str">
        <v>frei</v>
      </c>
      <c r="H17">
        <v>2</v>
      </c>
      <c r="I17">
        <v>16</v>
      </c>
    </row>
    <row r="18" spans="1:9">
      <c r="A18" s="97">
        <v>1</v>
      </c>
      <c r="B18" s="97">
        <v>2</v>
      </c>
      <c r="C18" s="97">
        <v>17</v>
      </c>
      <c r="D18" s="98" t="b">
        <v>0</v>
      </c>
      <c r="E18" s="97" t="str">
        <v>frei</v>
      </c>
      <c r="H18">
        <v>2</v>
      </c>
      <c r="I18">
        <v>17</v>
      </c>
    </row>
    <row r="19" spans="1:9">
      <c r="A19" s="97">
        <v>1</v>
      </c>
      <c r="B19" s="97">
        <v>2</v>
      </c>
      <c r="C19" s="97">
        <v>18</v>
      </c>
      <c r="D19" s="98" t="b">
        <v>0</v>
      </c>
      <c r="E19" s="97" t="str">
        <v>frei</v>
      </c>
      <c r="H19">
        <v>2</v>
      </c>
      <c r="I19">
        <v>18</v>
      </c>
    </row>
    <row r="20" spans="1:9">
      <c r="A20" s="97">
        <v>1</v>
      </c>
      <c r="B20" s="97">
        <v>2</v>
      </c>
      <c r="C20" s="97">
        <v>19</v>
      </c>
      <c r="D20" s="98" t="b">
        <v>0</v>
      </c>
      <c r="E20" s="97" t="str">
        <v>frei</v>
      </c>
      <c r="H20">
        <v>2</v>
      </c>
      <c r="I20">
        <v>19</v>
      </c>
    </row>
    <row r="21" spans="1:9">
      <c r="A21" s="97">
        <v>1</v>
      </c>
      <c r="B21" s="97">
        <v>2</v>
      </c>
      <c r="C21" s="97">
        <v>20</v>
      </c>
      <c r="D21" s="98" t="b">
        <v>0</v>
      </c>
      <c r="E21" s="97" t="str">
        <v>frei</v>
      </c>
      <c r="H21">
        <v>2</v>
      </c>
      <c r="I21">
        <v>20</v>
      </c>
    </row>
    <row r="22" spans="1:9">
      <c r="A22" s="97">
        <v>1</v>
      </c>
      <c r="B22" s="97">
        <v>3</v>
      </c>
      <c r="C22" s="97">
        <v>21</v>
      </c>
      <c r="D22" s="98" t="b">
        <v>0</v>
      </c>
      <c r="E22" s="97" t="str">
        <v>frei</v>
      </c>
      <c r="H22">
        <v>3</v>
      </c>
      <c r="I22">
        <v>21</v>
      </c>
    </row>
    <row r="23" spans="1:9">
      <c r="A23" s="97">
        <v>1</v>
      </c>
      <c r="B23" s="97">
        <v>3</v>
      </c>
      <c r="C23" s="97">
        <v>22</v>
      </c>
      <c r="D23" s="98" t="b">
        <v>0</v>
      </c>
      <c r="E23" s="97" t="str">
        <v>frei</v>
      </c>
      <c r="H23">
        <v>3</v>
      </c>
      <c r="I23">
        <v>22</v>
      </c>
    </row>
    <row r="24" spans="1:9">
      <c r="A24" s="97">
        <v>1</v>
      </c>
      <c r="B24" s="97">
        <v>3</v>
      </c>
      <c r="C24" s="97">
        <v>23</v>
      </c>
      <c r="D24" s="98" t="b">
        <v>0</v>
      </c>
      <c r="E24" s="97" t="str">
        <v>frei</v>
      </c>
      <c r="H24">
        <v>3</v>
      </c>
      <c r="I24">
        <v>23</v>
      </c>
    </row>
    <row r="25" spans="1:9">
      <c r="A25" s="97">
        <v>1</v>
      </c>
      <c r="B25" s="97">
        <v>3</v>
      </c>
      <c r="C25" s="97">
        <v>24</v>
      </c>
      <c r="D25" s="98" t="b">
        <v>0</v>
      </c>
      <c r="E25" s="97" t="str">
        <v>frei</v>
      </c>
      <c r="H25">
        <v>3</v>
      </c>
      <c r="I25">
        <v>24</v>
      </c>
    </row>
    <row r="26" spans="1:9">
      <c r="A26" s="97">
        <v>1</v>
      </c>
      <c r="B26" s="97">
        <v>3</v>
      </c>
      <c r="C26" s="97">
        <v>25</v>
      </c>
      <c r="D26" s="98" t="b">
        <v>0</v>
      </c>
      <c r="E26" s="97" t="str">
        <v>frei</v>
      </c>
      <c r="H26">
        <v>3</v>
      </c>
      <c r="I26">
        <v>25</v>
      </c>
    </row>
    <row r="27" spans="1:9">
      <c r="A27" s="97">
        <v>1</v>
      </c>
      <c r="B27" s="97">
        <v>3</v>
      </c>
      <c r="C27" s="97">
        <v>26</v>
      </c>
      <c r="D27" s="98" t="b">
        <v>0</v>
      </c>
      <c r="E27" s="97" t="str">
        <v>frei</v>
      </c>
      <c r="H27">
        <v>3</v>
      </c>
      <c r="I27">
        <v>26</v>
      </c>
    </row>
    <row r="28" spans="1:9">
      <c r="A28" s="97">
        <v>1</v>
      </c>
      <c r="B28" s="97">
        <v>3</v>
      </c>
      <c r="C28" s="97">
        <v>27</v>
      </c>
      <c r="D28" s="98" t="b">
        <v>0</v>
      </c>
      <c r="E28" s="97" t="str">
        <v>frei</v>
      </c>
      <c r="H28">
        <v>3</v>
      </c>
      <c r="I28">
        <v>27</v>
      </c>
    </row>
    <row r="29" spans="1:9">
      <c r="A29" s="97">
        <v>1</v>
      </c>
      <c r="B29" s="97">
        <v>3</v>
      </c>
      <c r="C29" s="97">
        <v>28</v>
      </c>
      <c r="D29" s="98" t="b">
        <v>0</v>
      </c>
      <c r="E29" s="97" t="str">
        <v>frei</v>
      </c>
      <c r="H29">
        <v>3</v>
      </c>
      <c r="I29">
        <v>28</v>
      </c>
    </row>
    <row r="30" spans="1:9">
      <c r="A30" s="97">
        <v>1</v>
      </c>
      <c r="B30" s="97">
        <v>3</v>
      </c>
      <c r="C30" s="97">
        <v>29</v>
      </c>
      <c r="D30" s="98" t="b">
        <v>0</v>
      </c>
      <c r="E30" s="97" t="str">
        <v>frei</v>
      </c>
      <c r="H30">
        <v>3</v>
      </c>
      <c r="I30">
        <v>29</v>
      </c>
    </row>
    <row r="31" spans="1:9">
      <c r="A31" s="97">
        <v>1</v>
      </c>
      <c r="B31" s="97">
        <v>3</v>
      </c>
      <c r="C31" s="97">
        <v>30</v>
      </c>
      <c r="D31" s="98" t="b">
        <v>0</v>
      </c>
      <c r="E31" s="97" t="str">
        <v>frei</v>
      </c>
      <c r="H31">
        <v>3</v>
      </c>
      <c r="I31">
        <v>30</v>
      </c>
    </row>
    <row r="32" spans="1:9">
      <c r="A32" s="97">
        <v>1</v>
      </c>
      <c r="B32" s="97">
        <v>4</v>
      </c>
      <c r="C32" s="97">
        <v>31</v>
      </c>
      <c r="D32" s="98" t="b">
        <v>0</v>
      </c>
      <c r="E32" s="97" t="str">
        <v>frei</v>
      </c>
      <c r="H32">
        <v>4</v>
      </c>
      <c r="I32">
        <v>31</v>
      </c>
    </row>
    <row r="33" spans="1:9">
      <c r="A33" s="97">
        <v>1</v>
      </c>
      <c r="B33" s="97">
        <v>4</v>
      </c>
      <c r="C33" s="97">
        <v>32</v>
      </c>
      <c r="D33" s="98" t="b">
        <v>0</v>
      </c>
      <c r="E33" s="97" t="str">
        <v>frei</v>
      </c>
      <c r="H33">
        <v>4</v>
      </c>
      <c r="I33">
        <v>32</v>
      </c>
    </row>
    <row r="34" spans="1:9">
      <c r="A34" s="97">
        <v>1</v>
      </c>
      <c r="B34" s="97">
        <v>4</v>
      </c>
      <c r="C34" s="97">
        <v>33</v>
      </c>
      <c r="D34" s="98" t="b">
        <v>0</v>
      </c>
      <c r="E34" s="97" t="str">
        <v>frei</v>
      </c>
      <c r="H34">
        <v>4</v>
      </c>
      <c r="I34">
        <v>33</v>
      </c>
    </row>
    <row r="35" spans="1:9">
      <c r="A35" s="97">
        <v>1</v>
      </c>
      <c r="B35" s="97">
        <v>4</v>
      </c>
      <c r="C35" s="97">
        <v>34</v>
      </c>
      <c r="D35" s="98" t="b">
        <v>0</v>
      </c>
      <c r="E35" s="97" t="str">
        <v>frei</v>
      </c>
      <c r="H35">
        <v>4</v>
      </c>
      <c r="I35">
        <v>34</v>
      </c>
    </row>
    <row r="36" spans="1:9">
      <c r="A36" s="97">
        <v>1</v>
      </c>
      <c r="B36" s="97">
        <v>4</v>
      </c>
      <c r="C36" s="97">
        <v>35</v>
      </c>
      <c r="D36" s="98" t="b">
        <v>0</v>
      </c>
      <c r="E36" s="97" t="str">
        <v>frei</v>
      </c>
      <c r="H36">
        <v>4</v>
      </c>
      <c r="I36">
        <v>35</v>
      </c>
    </row>
    <row r="37" spans="1:9">
      <c r="A37" s="97">
        <v>1</v>
      </c>
      <c r="B37" s="97">
        <v>4</v>
      </c>
      <c r="C37" s="97">
        <v>36</v>
      </c>
      <c r="D37" s="98" t="b">
        <v>0</v>
      </c>
      <c r="E37" s="97" t="str">
        <v>frei</v>
      </c>
      <c r="H37">
        <v>4</v>
      </c>
      <c r="I37">
        <v>36</v>
      </c>
    </row>
    <row r="38" spans="1:9">
      <c r="A38" s="97">
        <v>1</v>
      </c>
      <c r="B38" s="97">
        <v>4</v>
      </c>
      <c r="C38" s="97">
        <v>37</v>
      </c>
      <c r="D38" s="98" t="b">
        <v>0</v>
      </c>
      <c r="E38" s="97" t="str">
        <v>frei</v>
      </c>
      <c r="H38">
        <v>4</v>
      </c>
      <c r="I38">
        <v>37</v>
      </c>
    </row>
    <row r="39" spans="1:9">
      <c r="A39" s="97">
        <v>1</v>
      </c>
      <c r="B39" s="97">
        <v>4</v>
      </c>
      <c r="C39" s="97">
        <v>38</v>
      </c>
      <c r="D39" s="98" t="b">
        <v>0</v>
      </c>
      <c r="E39" s="97" t="str">
        <v>frei</v>
      </c>
      <c r="H39">
        <v>4</v>
      </c>
      <c r="I39">
        <v>38</v>
      </c>
    </row>
    <row r="40" spans="1:9">
      <c r="A40" s="97">
        <v>1</v>
      </c>
      <c r="B40" s="97">
        <v>4</v>
      </c>
      <c r="C40" s="97">
        <v>39</v>
      </c>
      <c r="D40" s="98" t="b">
        <v>0</v>
      </c>
      <c r="E40" s="97" t="str">
        <v>frei</v>
      </c>
      <c r="H40">
        <v>4</v>
      </c>
      <c r="I40">
        <v>39</v>
      </c>
    </row>
    <row r="41" spans="1:9">
      <c r="A41" s="97">
        <v>1</v>
      </c>
      <c r="B41" s="97">
        <v>4</v>
      </c>
      <c r="C41" s="97">
        <v>40</v>
      </c>
      <c r="D41" s="98" t="b">
        <v>0</v>
      </c>
      <c r="E41" s="97" t="str">
        <v>frei</v>
      </c>
      <c r="H41">
        <v>4</v>
      </c>
      <c r="I41">
        <v>40</v>
      </c>
    </row>
    <row r="42" spans="1:9">
      <c r="A42" s="97">
        <v>1</v>
      </c>
      <c r="B42" s="97">
        <v>5</v>
      </c>
      <c r="C42" s="97">
        <v>41</v>
      </c>
      <c r="D42" s="98" t="b">
        <v>0</v>
      </c>
      <c r="E42" s="97" t="str">
        <v>frei</v>
      </c>
      <c r="H42">
        <v>5</v>
      </c>
      <c r="I42">
        <v>41</v>
      </c>
    </row>
    <row r="43" spans="1:9">
      <c r="A43" s="97">
        <v>1</v>
      </c>
      <c r="B43" s="97">
        <v>5</v>
      </c>
      <c r="C43" s="97">
        <v>42</v>
      </c>
      <c r="D43" s="98" t="b">
        <v>0</v>
      </c>
      <c r="E43" s="97" t="str">
        <v>frei</v>
      </c>
      <c r="H43">
        <v>5</v>
      </c>
      <c r="I43">
        <v>42</v>
      </c>
    </row>
    <row r="44" spans="1:9">
      <c r="A44" s="97">
        <v>1</v>
      </c>
      <c r="B44" s="97">
        <v>5</v>
      </c>
      <c r="C44" s="97">
        <v>43</v>
      </c>
      <c r="D44" s="98" t="b">
        <v>0</v>
      </c>
      <c r="E44" s="97" t="str">
        <v>frei</v>
      </c>
      <c r="H44">
        <v>5</v>
      </c>
      <c r="I44">
        <v>43</v>
      </c>
    </row>
    <row r="45" spans="1:9">
      <c r="A45" s="97">
        <v>1</v>
      </c>
      <c r="B45" s="97">
        <v>5</v>
      </c>
      <c r="C45" s="97">
        <v>44</v>
      </c>
      <c r="D45" s="98" t="b">
        <v>0</v>
      </c>
      <c r="E45" s="97" t="str">
        <v>frei</v>
      </c>
      <c r="H45">
        <v>5</v>
      </c>
      <c r="I45">
        <v>44</v>
      </c>
    </row>
    <row r="46" spans="1:9">
      <c r="A46" s="97">
        <v>1</v>
      </c>
      <c r="B46" s="97">
        <v>5</v>
      </c>
      <c r="C46" s="97">
        <v>45</v>
      </c>
      <c r="D46" s="98" t="b">
        <v>0</v>
      </c>
      <c r="E46" s="97" t="str">
        <v>frei</v>
      </c>
      <c r="H46">
        <v>5</v>
      </c>
      <c r="I46">
        <v>45</v>
      </c>
    </row>
    <row r="47" spans="1:9">
      <c r="A47" s="97">
        <v>1</v>
      </c>
      <c r="B47" s="97">
        <v>5</v>
      </c>
      <c r="C47" s="97">
        <v>46</v>
      </c>
      <c r="D47" s="98" t="b">
        <v>0</v>
      </c>
      <c r="E47" s="97" t="str">
        <v>frei</v>
      </c>
      <c r="H47">
        <v>5</v>
      </c>
      <c r="I47">
        <v>46</v>
      </c>
    </row>
    <row r="48" spans="1:9">
      <c r="A48" s="97">
        <v>1</v>
      </c>
      <c r="B48" s="97">
        <v>5</v>
      </c>
      <c r="C48" s="97">
        <v>47</v>
      </c>
      <c r="D48" s="98" t="b">
        <v>0</v>
      </c>
      <c r="E48" s="97" t="str">
        <v>frei</v>
      </c>
      <c r="H48">
        <v>5</v>
      </c>
      <c r="I48">
        <v>47</v>
      </c>
    </row>
    <row r="49" spans="1:9">
      <c r="A49" s="97">
        <v>1</v>
      </c>
      <c r="B49" s="97">
        <v>5</v>
      </c>
      <c r="C49" s="97">
        <v>48</v>
      </c>
      <c r="D49" s="98" t="b">
        <v>0</v>
      </c>
      <c r="E49" s="97" t="str">
        <v>frei</v>
      </c>
      <c r="H49">
        <v>5</v>
      </c>
      <c r="I49">
        <v>48</v>
      </c>
    </row>
    <row r="50" spans="1:9">
      <c r="A50" s="97">
        <v>1</v>
      </c>
      <c r="B50" s="97">
        <v>5</v>
      </c>
      <c r="C50" s="97">
        <v>49</v>
      </c>
      <c r="D50" s="98" t="b">
        <v>0</v>
      </c>
      <c r="E50" s="97" t="str">
        <v>frei</v>
      </c>
      <c r="H50">
        <v>5</v>
      </c>
      <c r="I50">
        <v>49</v>
      </c>
    </row>
    <row r="51" spans="1:9">
      <c r="A51" s="97">
        <v>1</v>
      </c>
      <c r="B51" s="97">
        <v>5</v>
      </c>
      <c r="C51" s="97">
        <v>50</v>
      </c>
      <c r="D51" s="98" t="b">
        <v>0</v>
      </c>
      <c r="E51" s="97" t="str">
        <v>frei</v>
      </c>
      <c r="H51">
        <v>5</v>
      </c>
      <c r="I51">
        <v>50</v>
      </c>
    </row>
    <row r="52" spans="1:9">
      <c r="A52" s="97">
        <v>1</v>
      </c>
      <c r="B52" s="97">
        <v>6</v>
      </c>
      <c r="C52" s="97">
        <v>51</v>
      </c>
      <c r="D52" s="98" t="b">
        <v>0</v>
      </c>
      <c r="E52" s="97" t="str">
        <v>frei</v>
      </c>
      <c r="H52">
        <v>6</v>
      </c>
      <c r="I52">
        <v>51</v>
      </c>
    </row>
    <row r="53" spans="1:9">
      <c r="A53" s="97">
        <v>1</v>
      </c>
      <c r="B53" s="97">
        <v>6</v>
      </c>
      <c r="C53" s="97">
        <v>52</v>
      </c>
      <c r="D53" s="98" t="b">
        <v>0</v>
      </c>
      <c r="E53" s="97" t="str">
        <v>frei</v>
      </c>
      <c r="H53">
        <v>6</v>
      </c>
      <c r="I53">
        <v>52</v>
      </c>
    </row>
    <row r="54" spans="1:9">
      <c r="A54" s="97">
        <v>1</v>
      </c>
      <c r="B54" s="97">
        <v>6</v>
      </c>
      <c r="C54" s="97">
        <v>53</v>
      </c>
      <c r="D54" s="98" t="b">
        <v>0</v>
      </c>
      <c r="E54" s="97" t="str">
        <v>frei</v>
      </c>
      <c r="H54">
        <v>6</v>
      </c>
      <c r="I54">
        <v>53</v>
      </c>
    </row>
    <row r="55" spans="1:9">
      <c r="A55" s="97">
        <v>1</v>
      </c>
      <c r="B55" s="97">
        <v>6</v>
      </c>
      <c r="C55" s="97">
        <v>54</v>
      </c>
      <c r="D55" s="98" t="b">
        <v>0</v>
      </c>
      <c r="E55" s="97" t="str">
        <v>frei</v>
      </c>
      <c r="H55">
        <v>6</v>
      </c>
      <c r="I55">
        <v>54</v>
      </c>
    </row>
    <row r="56" spans="1:9">
      <c r="A56" s="97">
        <v>1</v>
      </c>
      <c r="B56" s="97">
        <v>6</v>
      </c>
      <c r="C56" s="97">
        <v>55</v>
      </c>
      <c r="D56" s="98" t="b">
        <v>0</v>
      </c>
      <c r="E56" s="97" t="str">
        <v>frei</v>
      </c>
      <c r="H56">
        <v>6</v>
      </c>
      <c r="I56">
        <v>55</v>
      </c>
    </row>
    <row r="57" spans="1:9">
      <c r="A57" s="97">
        <v>1</v>
      </c>
      <c r="B57" s="97">
        <v>6</v>
      </c>
      <c r="C57" s="97">
        <v>56</v>
      </c>
      <c r="D57" s="98" t="b">
        <v>0</v>
      </c>
      <c r="E57" s="97" t="str">
        <v>frei</v>
      </c>
      <c r="H57">
        <v>6</v>
      </c>
      <c r="I57">
        <v>56</v>
      </c>
    </row>
    <row r="58" spans="1:9">
      <c r="A58" s="97">
        <v>1</v>
      </c>
      <c r="B58" s="97">
        <v>6</v>
      </c>
      <c r="C58" s="97">
        <v>57</v>
      </c>
      <c r="D58" s="98" t="b">
        <v>0</v>
      </c>
      <c r="E58" s="97" t="str">
        <v>frei</v>
      </c>
      <c r="H58">
        <v>6</v>
      </c>
      <c r="I58">
        <v>57</v>
      </c>
    </row>
    <row r="59" spans="1:9">
      <c r="A59" s="97">
        <v>1</v>
      </c>
      <c r="B59" s="97">
        <v>6</v>
      </c>
      <c r="C59" s="97">
        <v>58</v>
      </c>
      <c r="D59" s="98" t="b">
        <v>0</v>
      </c>
      <c r="E59" s="97" t="str">
        <v>frei</v>
      </c>
      <c r="H59">
        <v>6</v>
      </c>
      <c r="I59">
        <v>58</v>
      </c>
    </row>
    <row r="60" spans="1:9">
      <c r="A60" s="97">
        <v>1</v>
      </c>
      <c r="B60" s="97">
        <v>6</v>
      </c>
      <c r="C60" s="97">
        <v>59</v>
      </c>
      <c r="D60" s="98" t="b">
        <v>0</v>
      </c>
      <c r="E60" s="97" t="str">
        <v>frei</v>
      </c>
      <c r="H60">
        <v>6</v>
      </c>
      <c r="I60">
        <v>59</v>
      </c>
    </row>
    <row r="61" spans="1:9">
      <c r="A61" s="97">
        <v>1</v>
      </c>
      <c r="B61" s="97">
        <v>6</v>
      </c>
      <c r="C61" s="97">
        <v>60</v>
      </c>
      <c r="D61" s="98" t="b">
        <v>0</v>
      </c>
      <c r="E61" s="97" t="str">
        <v>frei</v>
      </c>
      <c r="H61">
        <v>6</v>
      </c>
      <c r="I61">
        <v>60</v>
      </c>
    </row>
    <row r="62" spans="1:9">
      <c r="A62" s="97">
        <v>1</v>
      </c>
      <c r="B62" s="97">
        <v>7</v>
      </c>
      <c r="C62" s="97">
        <v>61</v>
      </c>
      <c r="D62" s="98" t="b">
        <v>0</v>
      </c>
      <c r="E62" s="97" t="str">
        <v>frei</v>
      </c>
      <c r="H62">
        <v>7</v>
      </c>
      <c r="I62">
        <v>61</v>
      </c>
    </row>
    <row r="63" spans="1:9">
      <c r="A63" s="97">
        <v>1</v>
      </c>
      <c r="B63" s="97">
        <v>7</v>
      </c>
      <c r="C63" s="97">
        <v>62</v>
      </c>
      <c r="D63" s="98" t="b">
        <v>0</v>
      </c>
      <c r="E63" s="97" t="str">
        <v>frei</v>
      </c>
      <c r="H63">
        <v>7</v>
      </c>
      <c r="I63">
        <v>62</v>
      </c>
    </row>
    <row r="64" spans="1:9">
      <c r="A64" s="97">
        <v>1</v>
      </c>
      <c r="B64" s="97">
        <v>7</v>
      </c>
      <c r="C64" s="97">
        <v>63</v>
      </c>
      <c r="D64" s="98" t="b">
        <v>0</v>
      </c>
      <c r="E64" s="97" t="str">
        <v>frei</v>
      </c>
      <c r="H64">
        <v>7</v>
      </c>
      <c r="I64">
        <v>63</v>
      </c>
    </row>
    <row r="65" spans="1:9">
      <c r="A65" s="97">
        <v>1</v>
      </c>
      <c r="B65" s="97">
        <v>7</v>
      </c>
      <c r="C65" s="97">
        <v>64</v>
      </c>
      <c r="D65" s="98" t="b">
        <v>0</v>
      </c>
      <c r="E65" s="97" t="str">
        <v>frei</v>
      </c>
      <c r="H65">
        <v>7</v>
      </c>
      <c r="I65">
        <v>64</v>
      </c>
    </row>
    <row r="66" spans="1:9">
      <c r="A66" s="97">
        <v>1</v>
      </c>
      <c r="B66" s="97">
        <v>7</v>
      </c>
      <c r="C66" s="97">
        <v>65</v>
      </c>
      <c r="D66" s="98" t="b">
        <v>0</v>
      </c>
      <c r="E66" s="97" t="str">
        <v>frei</v>
      </c>
      <c r="H66">
        <v>7</v>
      </c>
      <c r="I66">
        <v>65</v>
      </c>
    </row>
    <row r="67" spans="1:9">
      <c r="A67" s="97">
        <v>1</v>
      </c>
      <c r="B67" s="97">
        <v>7</v>
      </c>
      <c r="C67" s="97">
        <v>66</v>
      </c>
      <c r="D67" s="98" t="b">
        <v>0</v>
      </c>
      <c r="E67" s="97" t="str">
        <v>frei</v>
      </c>
      <c r="H67">
        <v>7</v>
      </c>
      <c r="I67">
        <v>66</v>
      </c>
    </row>
    <row r="68" spans="1:9">
      <c r="A68" s="97">
        <v>1</v>
      </c>
      <c r="B68" s="97">
        <v>7</v>
      </c>
      <c r="C68" s="97">
        <v>67</v>
      </c>
      <c r="D68" s="98" t="b">
        <v>0</v>
      </c>
      <c r="E68" s="97" t="str">
        <v>frei</v>
      </c>
      <c r="H68">
        <v>7</v>
      </c>
      <c r="I68">
        <v>67</v>
      </c>
    </row>
    <row r="69" spans="1:9">
      <c r="A69" s="97">
        <v>1</v>
      </c>
      <c r="B69" s="97">
        <v>7</v>
      </c>
      <c r="C69" s="97">
        <v>68</v>
      </c>
      <c r="D69" s="98" t="b">
        <v>0</v>
      </c>
      <c r="E69" s="97" t="str">
        <v>frei</v>
      </c>
      <c r="H69">
        <v>7</v>
      </c>
      <c r="I69">
        <v>68</v>
      </c>
    </row>
    <row r="70" spans="1:9">
      <c r="A70" s="97">
        <v>1</v>
      </c>
      <c r="B70" s="97">
        <v>7</v>
      </c>
      <c r="C70" s="97">
        <v>69</v>
      </c>
      <c r="D70" s="98" t="b">
        <v>0</v>
      </c>
      <c r="E70" s="97" t="str">
        <v>frei</v>
      </c>
      <c r="H70">
        <v>7</v>
      </c>
      <c r="I70">
        <v>69</v>
      </c>
    </row>
    <row r="71" spans="1:9">
      <c r="A71" s="97">
        <v>1</v>
      </c>
      <c r="B71" s="97">
        <v>7</v>
      </c>
      <c r="C71" s="97">
        <v>70</v>
      </c>
      <c r="D71" s="98" t="b">
        <v>0</v>
      </c>
      <c r="E71" s="97" t="str">
        <v>frei</v>
      </c>
      <c r="H71">
        <v>7</v>
      </c>
      <c r="I71">
        <v>70</v>
      </c>
    </row>
    <row r="72" spans="1:9">
      <c r="A72" s="97">
        <v>1</v>
      </c>
      <c r="B72" s="97">
        <v>8</v>
      </c>
      <c r="C72" s="97">
        <v>71</v>
      </c>
      <c r="D72" s="98" t="b">
        <v>0</v>
      </c>
      <c r="E72" s="97" t="str">
        <v>frei</v>
      </c>
      <c r="H72">
        <v>8</v>
      </c>
      <c r="I72">
        <v>71</v>
      </c>
    </row>
    <row r="73" spans="1:9">
      <c r="A73" s="97">
        <v>1</v>
      </c>
      <c r="B73" s="97">
        <v>8</v>
      </c>
      <c r="C73" s="97">
        <v>72</v>
      </c>
      <c r="D73" s="98" t="b">
        <v>0</v>
      </c>
      <c r="E73" s="97" t="str">
        <v>frei</v>
      </c>
      <c r="H73">
        <v>8</v>
      </c>
      <c r="I73">
        <v>72</v>
      </c>
    </row>
    <row r="74" spans="1:9">
      <c r="A74" s="97">
        <v>1</v>
      </c>
      <c r="B74" s="97">
        <v>8</v>
      </c>
      <c r="C74" s="97">
        <v>73</v>
      </c>
      <c r="D74" s="98" t="b">
        <v>0</v>
      </c>
      <c r="E74" s="97" t="str">
        <v>frei</v>
      </c>
      <c r="H74">
        <v>8</v>
      </c>
      <c r="I74">
        <v>73</v>
      </c>
    </row>
    <row r="75" spans="1:9">
      <c r="A75" s="97">
        <v>1</v>
      </c>
      <c r="B75" s="97">
        <v>8</v>
      </c>
      <c r="C75" s="97">
        <v>74</v>
      </c>
      <c r="D75" s="98" t="b">
        <v>0</v>
      </c>
      <c r="E75" s="97" t="str">
        <v>frei</v>
      </c>
      <c r="H75">
        <v>8</v>
      </c>
      <c r="I75">
        <v>74</v>
      </c>
    </row>
    <row r="76" spans="1:9">
      <c r="A76" s="97">
        <v>1</v>
      </c>
      <c r="B76" s="97">
        <v>8</v>
      </c>
      <c r="C76" s="97">
        <v>75</v>
      </c>
      <c r="D76" s="98" t="b">
        <v>0</v>
      </c>
      <c r="E76" s="97" t="str">
        <v>frei</v>
      </c>
      <c r="H76">
        <v>8</v>
      </c>
      <c r="I76">
        <v>75</v>
      </c>
    </row>
    <row r="77" spans="1:9">
      <c r="A77" s="97">
        <v>1</v>
      </c>
      <c r="B77" s="97">
        <v>8</v>
      </c>
      <c r="C77" s="97">
        <v>76</v>
      </c>
      <c r="D77" s="98" t="b">
        <v>0</v>
      </c>
      <c r="E77" s="97" t="str">
        <v>frei</v>
      </c>
      <c r="H77">
        <v>8</v>
      </c>
      <c r="I77">
        <v>76</v>
      </c>
    </row>
    <row r="78" spans="1:9">
      <c r="A78" s="97">
        <v>1</v>
      </c>
      <c r="B78" s="97">
        <v>8</v>
      </c>
      <c r="C78" s="97">
        <v>77</v>
      </c>
      <c r="D78" s="98" t="b">
        <v>0</v>
      </c>
      <c r="E78" s="97" t="str">
        <v>frei</v>
      </c>
      <c r="H78">
        <v>8</v>
      </c>
      <c r="I78">
        <v>77</v>
      </c>
    </row>
    <row r="79" spans="1:9">
      <c r="A79" s="97">
        <v>1</v>
      </c>
      <c r="B79" s="97">
        <v>8</v>
      </c>
      <c r="C79" s="97">
        <v>78</v>
      </c>
      <c r="D79" s="98" t="b">
        <v>0</v>
      </c>
      <c r="E79" s="97" t="str">
        <v>frei</v>
      </c>
      <c r="H79">
        <v>8</v>
      </c>
      <c r="I79">
        <v>78</v>
      </c>
    </row>
    <row r="80" spans="1:9">
      <c r="A80" s="97">
        <v>1</v>
      </c>
      <c r="B80" s="97">
        <v>8</v>
      </c>
      <c r="C80" s="97">
        <v>79</v>
      </c>
      <c r="D80" s="98" t="b">
        <v>0</v>
      </c>
      <c r="E80" s="97" t="str">
        <v>frei</v>
      </c>
      <c r="H80">
        <v>8</v>
      </c>
      <c r="I80">
        <v>79</v>
      </c>
    </row>
    <row r="81" spans="1:9">
      <c r="A81" s="97">
        <v>1</v>
      </c>
      <c r="B81" s="97">
        <v>8</v>
      </c>
      <c r="C81" s="97">
        <v>80</v>
      </c>
      <c r="D81" s="98" t="b">
        <v>0</v>
      </c>
      <c r="E81" s="97" t="str">
        <v>frei</v>
      </c>
      <c r="H81">
        <v>8</v>
      </c>
      <c r="I81">
        <v>80</v>
      </c>
    </row>
    <row r="82" spans="1:9">
      <c r="A82" s="97" cm="1">
        <f t="array" ref="A82:C141">TischeImRaum(2,rng_Raum2)</f>
        <v>2</v>
      </c>
      <c r="B82" s="97">
        <v>1</v>
      </c>
      <c r="C82" s="97">
        <v>1</v>
      </c>
      <c r="D82" s="98" t="b">
        <v>0</v>
      </c>
      <c r="E82" s="97" t="str">
        <v>frei</v>
      </c>
    </row>
    <row r="83" spans="1:9">
      <c r="A83" s="97">
        <v>2</v>
      </c>
      <c r="B83" s="97">
        <v>1</v>
      </c>
      <c r="C83" s="97">
        <v>2</v>
      </c>
      <c r="D83" s="98" t="b">
        <v>0</v>
      </c>
      <c r="E83" s="97" t="str">
        <v>frei</v>
      </c>
    </row>
    <row r="84" spans="1:9">
      <c r="A84" s="97">
        <v>2</v>
      </c>
      <c r="B84" s="97">
        <v>1</v>
      </c>
      <c r="C84" s="97">
        <v>3</v>
      </c>
      <c r="D84" s="98" t="b">
        <v>0</v>
      </c>
      <c r="E84" s="97" t="str">
        <v>frei</v>
      </c>
    </row>
    <row r="85" spans="1:9">
      <c r="A85" s="97">
        <v>2</v>
      </c>
      <c r="B85" s="97">
        <v>1</v>
      </c>
      <c r="C85" s="97">
        <v>4</v>
      </c>
      <c r="D85" s="98" t="b">
        <v>0</v>
      </c>
      <c r="E85" s="97" t="str">
        <v>frei</v>
      </c>
    </row>
    <row r="86" spans="1:9">
      <c r="A86" s="97">
        <v>2</v>
      </c>
      <c r="B86" s="97">
        <v>1</v>
      </c>
      <c r="C86" s="97">
        <v>5</v>
      </c>
      <c r="D86" s="98" t="b">
        <v>0</v>
      </c>
      <c r="E86" s="97" t="str">
        <v>frei</v>
      </c>
    </row>
    <row r="87" spans="1:9">
      <c r="A87" s="97">
        <v>2</v>
      </c>
      <c r="B87" s="97">
        <v>1</v>
      </c>
      <c r="C87" s="97">
        <v>6</v>
      </c>
      <c r="D87" s="98" t="b">
        <v>0</v>
      </c>
      <c r="E87" s="97" t="str">
        <v>frei</v>
      </c>
    </row>
    <row r="88" spans="1:9">
      <c r="A88" s="97">
        <v>2</v>
      </c>
      <c r="B88" s="97">
        <v>1</v>
      </c>
      <c r="C88" s="97">
        <v>7</v>
      </c>
      <c r="D88" s="98" t="b">
        <v>0</v>
      </c>
      <c r="E88" s="97" t="str">
        <v>frei</v>
      </c>
    </row>
    <row r="89" spans="1:9">
      <c r="A89" s="97">
        <v>2</v>
      </c>
      <c r="B89" s="97">
        <v>1</v>
      </c>
      <c r="C89" s="97">
        <v>8</v>
      </c>
      <c r="D89" s="98" t="b">
        <v>0</v>
      </c>
      <c r="E89" s="97" t="str">
        <v>frei</v>
      </c>
    </row>
    <row r="90" spans="1:9">
      <c r="A90" s="97">
        <v>2</v>
      </c>
      <c r="B90" s="97">
        <v>1</v>
      </c>
      <c r="C90" s="97">
        <v>9</v>
      </c>
      <c r="D90" s="98" t="b">
        <v>0</v>
      </c>
      <c r="E90" s="97" t="str">
        <v>frei</v>
      </c>
    </row>
    <row r="91" spans="1:9">
      <c r="A91" s="97">
        <v>2</v>
      </c>
      <c r="B91" s="97">
        <v>1</v>
      </c>
      <c r="C91" s="97">
        <v>10</v>
      </c>
      <c r="D91" s="98" t="b">
        <v>0</v>
      </c>
      <c r="E91" s="97" t="str">
        <v>frei</v>
      </c>
    </row>
    <row r="92" spans="1:9">
      <c r="A92" s="97">
        <v>2</v>
      </c>
      <c r="B92" s="97">
        <v>2</v>
      </c>
      <c r="C92" s="97">
        <v>11</v>
      </c>
      <c r="D92" s="98" t="b">
        <v>0</v>
      </c>
      <c r="E92" s="97" t="str">
        <v>frei</v>
      </c>
    </row>
    <row r="93" spans="1:9">
      <c r="A93" s="97">
        <v>2</v>
      </c>
      <c r="B93" s="97">
        <v>2</v>
      </c>
      <c r="C93" s="97">
        <v>12</v>
      </c>
      <c r="D93" s="98" t="b">
        <v>0</v>
      </c>
      <c r="E93" s="97" t="str">
        <v>frei</v>
      </c>
    </row>
    <row r="94" spans="1:9">
      <c r="A94" s="97">
        <v>2</v>
      </c>
      <c r="B94" s="97">
        <v>2</v>
      </c>
      <c r="C94" s="97">
        <v>13</v>
      </c>
      <c r="D94" s="98" t="b">
        <v>0</v>
      </c>
      <c r="E94" s="97" t="str">
        <v>frei</v>
      </c>
    </row>
    <row r="95" spans="1:9">
      <c r="A95" s="97">
        <v>2</v>
      </c>
      <c r="B95" s="97">
        <v>2</v>
      </c>
      <c r="C95" s="97">
        <v>14</v>
      </c>
      <c r="D95" s="98" t="b">
        <v>0</v>
      </c>
      <c r="E95" s="97" t="str">
        <v>frei</v>
      </c>
    </row>
    <row r="96" spans="1:9">
      <c r="A96" s="97">
        <v>2</v>
      </c>
      <c r="B96" s="97">
        <v>2</v>
      </c>
      <c r="C96" s="97">
        <v>15</v>
      </c>
      <c r="D96" s="98" t="b">
        <v>0</v>
      </c>
      <c r="E96" s="97" t="str">
        <v>frei</v>
      </c>
    </row>
    <row r="97" spans="1:5">
      <c r="A97" s="97">
        <v>2</v>
      </c>
      <c r="B97" s="97">
        <v>2</v>
      </c>
      <c r="C97" s="97">
        <v>16</v>
      </c>
      <c r="D97" s="98" t="b">
        <v>0</v>
      </c>
      <c r="E97" s="97" t="str">
        <v>frei</v>
      </c>
    </row>
    <row r="98" spans="1:5">
      <c r="A98" s="97">
        <v>2</v>
      </c>
      <c r="B98" s="97">
        <v>2</v>
      </c>
      <c r="C98" s="97">
        <v>17</v>
      </c>
      <c r="D98" s="98" t="b">
        <v>0</v>
      </c>
      <c r="E98" s="97" t="str">
        <v>frei</v>
      </c>
    </row>
    <row r="99" spans="1:5">
      <c r="A99" s="97">
        <v>2</v>
      </c>
      <c r="B99" s="97">
        <v>2</v>
      </c>
      <c r="C99" s="97">
        <v>18</v>
      </c>
      <c r="D99" s="98" t="b">
        <v>0</v>
      </c>
      <c r="E99" s="97" t="str">
        <v>frei</v>
      </c>
    </row>
    <row r="100" spans="1:5">
      <c r="A100" s="97">
        <v>2</v>
      </c>
      <c r="B100" s="97">
        <v>2</v>
      </c>
      <c r="C100" s="97">
        <v>19</v>
      </c>
      <c r="D100" s="98" t="b">
        <v>0</v>
      </c>
      <c r="E100" s="97" t="str">
        <v>frei</v>
      </c>
    </row>
    <row r="101" spans="1:5">
      <c r="A101" s="97">
        <v>2</v>
      </c>
      <c r="B101" s="97">
        <v>2</v>
      </c>
      <c r="C101" s="97">
        <v>20</v>
      </c>
      <c r="D101" s="98" t="b">
        <v>0</v>
      </c>
      <c r="E101" s="97" t="str">
        <v>frei</v>
      </c>
    </row>
    <row r="102" spans="1:5">
      <c r="A102" s="97">
        <v>2</v>
      </c>
      <c r="B102" s="97">
        <v>3</v>
      </c>
      <c r="C102" s="97">
        <v>21</v>
      </c>
      <c r="D102" s="98" t="b">
        <v>0</v>
      </c>
      <c r="E102" s="97" t="str">
        <v>frei</v>
      </c>
    </row>
    <row r="103" spans="1:5">
      <c r="A103" s="97">
        <v>2</v>
      </c>
      <c r="B103" s="97">
        <v>3</v>
      </c>
      <c r="C103" s="97">
        <v>22</v>
      </c>
      <c r="D103" s="98" t="b">
        <v>0</v>
      </c>
      <c r="E103" s="97" t="str">
        <v>frei</v>
      </c>
    </row>
    <row r="104" spans="1:5">
      <c r="A104" s="97">
        <v>2</v>
      </c>
      <c r="B104" s="97">
        <v>3</v>
      </c>
      <c r="C104" s="97">
        <v>23</v>
      </c>
      <c r="D104" s="98" t="b">
        <v>0</v>
      </c>
      <c r="E104" s="97" t="str">
        <v>frei</v>
      </c>
    </row>
    <row r="105" spans="1:5">
      <c r="A105" s="97">
        <v>2</v>
      </c>
      <c r="B105" s="97">
        <v>3</v>
      </c>
      <c r="C105" s="97">
        <v>24</v>
      </c>
      <c r="D105" s="98" t="b">
        <v>0</v>
      </c>
      <c r="E105" s="97" t="str">
        <v>frei</v>
      </c>
    </row>
    <row r="106" spans="1:5">
      <c r="A106" s="97">
        <v>2</v>
      </c>
      <c r="B106" s="97">
        <v>3</v>
      </c>
      <c r="C106" s="97">
        <v>25</v>
      </c>
      <c r="D106" s="98" t="b">
        <v>0</v>
      </c>
      <c r="E106" s="97" t="str">
        <v>frei</v>
      </c>
    </row>
    <row r="107" spans="1:5">
      <c r="A107" s="97">
        <v>2</v>
      </c>
      <c r="B107" s="97">
        <v>3</v>
      </c>
      <c r="C107" s="97">
        <v>26</v>
      </c>
      <c r="D107" s="98" t="b">
        <v>0</v>
      </c>
      <c r="E107" s="97" t="str">
        <v>frei</v>
      </c>
    </row>
    <row r="108" spans="1:5">
      <c r="A108" s="97">
        <v>2</v>
      </c>
      <c r="B108" s="97">
        <v>3</v>
      </c>
      <c r="C108" s="97">
        <v>27</v>
      </c>
      <c r="D108" s="98" t="b">
        <v>0</v>
      </c>
      <c r="E108" s="97" t="str">
        <v>frei</v>
      </c>
    </row>
    <row r="109" spans="1:5">
      <c r="A109" s="97">
        <v>2</v>
      </c>
      <c r="B109" s="97">
        <v>3</v>
      </c>
      <c r="C109" s="97">
        <v>28</v>
      </c>
      <c r="D109" s="98" t="b">
        <v>0</v>
      </c>
      <c r="E109" s="97" t="str">
        <v>frei</v>
      </c>
    </row>
    <row r="110" spans="1:5">
      <c r="A110" s="97">
        <v>2</v>
      </c>
      <c r="B110" s="97">
        <v>3</v>
      </c>
      <c r="C110" s="97">
        <v>29</v>
      </c>
      <c r="D110" s="98" t="b">
        <v>0</v>
      </c>
      <c r="E110" s="97" t="str">
        <v>frei</v>
      </c>
    </row>
    <row r="111" spans="1:5">
      <c r="A111" s="97">
        <v>2</v>
      </c>
      <c r="B111" s="97">
        <v>3</v>
      </c>
      <c r="C111" s="97">
        <v>30</v>
      </c>
      <c r="D111" s="98" t="b">
        <v>0</v>
      </c>
      <c r="E111" s="97" t="str">
        <v>frei</v>
      </c>
    </row>
    <row r="112" spans="1:5">
      <c r="A112" s="97">
        <v>2</v>
      </c>
      <c r="B112" s="97">
        <v>4</v>
      </c>
      <c r="C112" s="97">
        <v>31</v>
      </c>
      <c r="D112" s="98" t="b">
        <v>0</v>
      </c>
      <c r="E112" s="97" t="str">
        <v>frei</v>
      </c>
    </row>
    <row r="113" spans="1:5">
      <c r="A113" s="97">
        <v>2</v>
      </c>
      <c r="B113" s="97">
        <v>4</v>
      </c>
      <c r="C113" s="97">
        <v>32</v>
      </c>
      <c r="D113" s="98" t="b">
        <v>0</v>
      </c>
      <c r="E113" s="97" t="str">
        <v>frei</v>
      </c>
    </row>
    <row r="114" spans="1:5">
      <c r="A114" s="97">
        <v>2</v>
      </c>
      <c r="B114" s="97">
        <v>4</v>
      </c>
      <c r="C114" s="97">
        <v>33</v>
      </c>
      <c r="D114" s="98" t="b">
        <v>0</v>
      </c>
      <c r="E114" s="97" t="str">
        <v>frei</v>
      </c>
    </row>
    <row r="115" spans="1:5">
      <c r="A115" s="97">
        <v>2</v>
      </c>
      <c r="B115" s="97">
        <v>4</v>
      </c>
      <c r="C115" s="97">
        <v>34</v>
      </c>
      <c r="D115" s="98" t="b">
        <v>0</v>
      </c>
      <c r="E115" s="97" t="str">
        <v>frei</v>
      </c>
    </row>
    <row r="116" spans="1:5">
      <c r="A116" s="97">
        <v>2</v>
      </c>
      <c r="B116" s="97">
        <v>4</v>
      </c>
      <c r="C116" s="97">
        <v>35</v>
      </c>
      <c r="D116" s="98" t="b">
        <v>0</v>
      </c>
      <c r="E116" s="97" t="str">
        <v>frei</v>
      </c>
    </row>
    <row r="117" spans="1:5">
      <c r="A117" s="97">
        <v>2</v>
      </c>
      <c r="B117" s="97">
        <v>4</v>
      </c>
      <c r="C117" s="97">
        <v>36</v>
      </c>
      <c r="D117" s="98" t="b">
        <v>0</v>
      </c>
      <c r="E117" s="97" t="str">
        <v>frei</v>
      </c>
    </row>
    <row r="118" spans="1:5">
      <c r="A118" s="97">
        <v>2</v>
      </c>
      <c r="B118" s="97">
        <v>4</v>
      </c>
      <c r="C118" s="97">
        <v>37</v>
      </c>
      <c r="D118" s="98" t="b">
        <v>0</v>
      </c>
      <c r="E118" s="97" t="str">
        <v>frei</v>
      </c>
    </row>
    <row r="119" spans="1:5">
      <c r="A119" s="97">
        <v>2</v>
      </c>
      <c r="B119" s="97">
        <v>4</v>
      </c>
      <c r="C119" s="97">
        <v>38</v>
      </c>
      <c r="D119" s="98" t="b">
        <v>0</v>
      </c>
      <c r="E119" s="97" t="str">
        <v>frei</v>
      </c>
    </row>
    <row r="120" spans="1:5">
      <c r="A120" s="97">
        <v>2</v>
      </c>
      <c r="B120" s="97">
        <v>4</v>
      </c>
      <c r="C120" s="97">
        <v>39</v>
      </c>
      <c r="D120" s="98" t="b">
        <v>0</v>
      </c>
      <c r="E120" s="97" t="str">
        <v>frei</v>
      </c>
    </row>
    <row r="121" spans="1:5">
      <c r="A121" s="97">
        <v>2</v>
      </c>
      <c r="B121" s="97">
        <v>4</v>
      </c>
      <c r="C121" s="97">
        <v>40</v>
      </c>
      <c r="D121" s="98" t="b">
        <v>0</v>
      </c>
      <c r="E121" s="97" t="str">
        <v>frei</v>
      </c>
    </row>
    <row r="122" spans="1:5">
      <c r="A122" s="97">
        <v>2</v>
      </c>
      <c r="B122" s="97">
        <v>5</v>
      </c>
      <c r="C122" s="97">
        <v>41</v>
      </c>
      <c r="D122" s="98" t="b">
        <v>0</v>
      </c>
      <c r="E122" s="97" t="str">
        <v>frei</v>
      </c>
    </row>
    <row r="123" spans="1:5">
      <c r="A123" s="97">
        <v>2</v>
      </c>
      <c r="B123" s="97">
        <v>5</v>
      </c>
      <c r="C123" s="97">
        <v>42</v>
      </c>
      <c r="D123" s="98" t="b">
        <v>0</v>
      </c>
      <c r="E123" s="97" t="str">
        <v>frei</v>
      </c>
    </row>
    <row r="124" spans="1:5">
      <c r="A124" s="97">
        <v>2</v>
      </c>
      <c r="B124" s="97">
        <v>5</v>
      </c>
      <c r="C124" s="97">
        <v>43</v>
      </c>
      <c r="D124" s="98" t="b">
        <v>0</v>
      </c>
      <c r="E124" s="97" t="str">
        <v>frei</v>
      </c>
    </row>
    <row r="125" spans="1:5">
      <c r="A125" s="97">
        <v>2</v>
      </c>
      <c r="B125" s="97">
        <v>5</v>
      </c>
      <c r="C125" s="97">
        <v>44</v>
      </c>
      <c r="D125" s="98" t="b">
        <v>0</v>
      </c>
      <c r="E125" s="97" t="str">
        <v>frei</v>
      </c>
    </row>
    <row r="126" spans="1:5">
      <c r="A126" s="97">
        <v>2</v>
      </c>
      <c r="B126" s="97">
        <v>5</v>
      </c>
      <c r="C126" s="97">
        <v>45</v>
      </c>
      <c r="D126" s="98" t="b">
        <v>0</v>
      </c>
      <c r="E126" s="97" t="str">
        <v>frei</v>
      </c>
    </row>
    <row r="127" spans="1:5">
      <c r="A127" s="97">
        <v>2</v>
      </c>
      <c r="B127" s="97">
        <v>5</v>
      </c>
      <c r="C127" s="97">
        <v>46</v>
      </c>
      <c r="D127" s="98" t="b">
        <v>0</v>
      </c>
      <c r="E127" s="97" t="str">
        <v>frei</v>
      </c>
    </row>
    <row r="128" spans="1:5">
      <c r="A128" s="97">
        <v>2</v>
      </c>
      <c r="B128" s="97">
        <v>5</v>
      </c>
      <c r="C128" s="97">
        <v>47</v>
      </c>
      <c r="D128" s="98" t="b">
        <v>0</v>
      </c>
      <c r="E128" s="97" t="str">
        <v>frei</v>
      </c>
    </row>
    <row r="129" spans="1:5">
      <c r="A129" s="97">
        <v>2</v>
      </c>
      <c r="B129" s="97">
        <v>5</v>
      </c>
      <c r="C129" s="97">
        <v>48</v>
      </c>
      <c r="D129" s="98" t="b">
        <v>0</v>
      </c>
      <c r="E129" s="97" t="str">
        <v>frei</v>
      </c>
    </row>
    <row r="130" spans="1:5">
      <c r="A130" s="97">
        <v>2</v>
      </c>
      <c r="B130" s="97">
        <v>5</v>
      </c>
      <c r="C130" s="97">
        <v>49</v>
      </c>
      <c r="D130" s="98" t="b">
        <v>0</v>
      </c>
      <c r="E130" s="97" t="str">
        <v>frei</v>
      </c>
    </row>
    <row r="131" spans="1:5">
      <c r="A131" s="97">
        <v>2</v>
      </c>
      <c r="B131" s="97">
        <v>5</v>
      </c>
      <c r="C131" s="97">
        <v>50</v>
      </c>
      <c r="D131" s="98" t="b">
        <v>0</v>
      </c>
      <c r="E131" s="97" t="str">
        <v>frei</v>
      </c>
    </row>
    <row r="132" spans="1:5">
      <c r="A132" s="97">
        <v>2</v>
      </c>
      <c r="B132" s="97">
        <v>6</v>
      </c>
      <c r="C132" s="97">
        <v>51</v>
      </c>
      <c r="D132" s="98" t="b">
        <v>0</v>
      </c>
      <c r="E132" s="97" t="str">
        <v>frei</v>
      </c>
    </row>
    <row r="133" spans="1:5">
      <c r="A133" s="97">
        <v>2</v>
      </c>
      <c r="B133" s="97">
        <v>6</v>
      </c>
      <c r="C133" s="97">
        <v>52</v>
      </c>
      <c r="D133" s="98" t="b">
        <v>0</v>
      </c>
      <c r="E133" s="97" t="str">
        <v>frei</v>
      </c>
    </row>
    <row r="134" spans="1:5">
      <c r="A134" s="97">
        <v>2</v>
      </c>
      <c r="B134" s="97">
        <v>6</v>
      </c>
      <c r="C134" s="97">
        <v>53</v>
      </c>
      <c r="D134" s="98" t="b">
        <v>0</v>
      </c>
      <c r="E134" s="97" t="str">
        <v>frei</v>
      </c>
    </row>
    <row r="135" spans="1:5">
      <c r="A135" s="97">
        <v>2</v>
      </c>
      <c r="B135" s="97">
        <v>6</v>
      </c>
      <c r="C135" s="97">
        <v>54</v>
      </c>
      <c r="D135" s="98" t="b">
        <v>0</v>
      </c>
      <c r="E135" s="97" t="str">
        <v>frei</v>
      </c>
    </row>
    <row r="136" spans="1:5">
      <c r="A136" s="97">
        <v>2</v>
      </c>
      <c r="B136" s="97">
        <v>6</v>
      </c>
      <c r="C136" s="97">
        <v>55</v>
      </c>
      <c r="D136" s="98" t="b">
        <v>0</v>
      </c>
      <c r="E136" s="97" t="str">
        <v>frei</v>
      </c>
    </row>
    <row r="137" spans="1:5">
      <c r="A137" s="97">
        <v>2</v>
      </c>
      <c r="B137" s="97">
        <v>6</v>
      </c>
      <c r="C137" s="97">
        <v>56</v>
      </c>
      <c r="D137" s="98" t="b">
        <v>0</v>
      </c>
      <c r="E137" s="97" t="str">
        <v>frei</v>
      </c>
    </row>
    <row r="138" spans="1:5">
      <c r="A138" s="97">
        <v>2</v>
      </c>
      <c r="B138" s="97">
        <v>6</v>
      </c>
      <c r="C138" s="97">
        <v>57</v>
      </c>
      <c r="D138" s="98" t="b">
        <v>0</v>
      </c>
      <c r="E138" s="97" t="str">
        <v>frei</v>
      </c>
    </row>
    <row r="139" spans="1:5">
      <c r="A139" s="97">
        <v>2</v>
      </c>
      <c r="B139" s="97">
        <v>6</v>
      </c>
      <c r="C139" s="97">
        <v>58</v>
      </c>
      <c r="D139" s="98" t="b">
        <v>0</v>
      </c>
      <c r="E139" s="97" t="str">
        <v>frei</v>
      </c>
    </row>
    <row r="140" spans="1:5">
      <c r="A140" s="97">
        <v>2</v>
      </c>
      <c r="B140" s="97">
        <v>6</v>
      </c>
      <c r="C140" s="97">
        <v>59</v>
      </c>
      <c r="D140" s="98" t="b">
        <v>0</v>
      </c>
      <c r="E140" s="97" t="str">
        <v>frei</v>
      </c>
    </row>
    <row r="141" spans="1:5">
      <c r="A141" s="97">
        <v>2</v>
      </c>
      <c r="B141" s="97">
        <v>6</v>
      </c>
      <c r="C141" s="97">
        <v>60</v>
      </c>
      <c r="D141" s="98" t="b">
        <v>0</v>
      </c>
      <c r="E141" s="97" t="str">
        <v>frei</v>
      </c>
    </row>
    <row r="142" spans="1:5">
      <c r="A142" s="97" cm="1">
        <f t="array" ref="A142:C191">TischeImRaum(3,rng_Raum3)</f>
        <v>3</v>
      </c>
      <c r="B142" s="97">
        <v>1</v>
      </c>
      <c r="C142" s="97">
        <v>1</v>
      </c>
      <c r="D142" s="98" t="b">
        <v>0</v>
      </c>
      <c r="E142" s="97" t="str">
        <v>frei</v>
      </c>
    </row>
    <row r="143" spans="1:5">
      <c r="A143" s="97">
        <v>3</v>
      </c>
      <c r="B143" s="97">
        <v>1</v>
      </c>
      <c r="C143" s="97">
        <v>2</v>
      </c>
      <c r="D143" s="98" t="b">
        <v>0</v>
      </c>
      <c r="E143" s="97" t="str">
        <v>frei</v>
      </c>
    </row>
    <row r="144" spans="1:5">
      <c r="A144" s="97">
        <v>3</v>
      </c>
      <c r="B144" s="97">
        <v>1</v>
      </c>
      <c r="C144" s="97">
        <v>3</v>
      </c>
      <c r="D144" s="98" t="b">
        <v>0</v>
      </c>
      <c r="E144" s="97" t="str">
        <v>frei</v>
      </c>
    </row>
    <row r="145" spans="1:5">
      <c r="A145" s="97">
        <v>3</v>
      </c>
      <c r="B145" s="97">
        <v>1</v>
      </c>
      <c r="C145" s="97">
        <v>4</v>
      </c>
      <c r="D145" s="98" t="b">
        <v>0</v>
      </c>
      <c r="E145" s="97" t="str">
        <v>frei</v>
      </c>
    </row>
    <row r="146" spans="1:5">
      <c r="A146" s="97">
        <v>3</v>
      </c>
      <c r="B146" s="97">
        <v>1</v>
      </c>
      <c r="C146" s="97">
        <v>5</v>
      </c>
      <c r="D146" s="98" t="b">
        <v>0</v>
      </c>
      <c r="E146" s="97" t="str">
        <v>frei</v>
      </c>
    </row>
    <row r="147" spans="1:5">
      <c r="A147" s="97">
        <v>3</v>
      </c>
      <c r="B147" s="97">
        <v>1</v>
      </c>
      <c r="C147" s="97">
        <v>6</v>
      </c>
      <c r="D147" s="98" t="b">
        <v>0</v>
      </c>
      <c r="E147" s="97" t="str">
        <v>frei</v>
      </c>
    </row>
    <row r="148" spans="1:5">
      <c r="A148" s="97">
        <v>3</v>
      </c>
      <c r="B148" s="97">
        <v>1</v>
      </c>
      <c r="C148" s="97">
        <v>7</v>
      </c>
      <c r="D148" s="98" t="b">
        <v>0</v>
      </c>
      <c r="E148" s="97" t="str">
        <v>frei</v>
      </c>
    </row>
    <row r="149" spans="1:5">
      <c r="A149" s="97">
        <v>3</v>
      </c>
      <c r="B149" s="97">
        <v>1</v>
      </c>
      <c r="C149" s="97">
        <v>8</v>
      </c>
      <c r="D149" s="98" t="b">
        <v>0</v>
      </c>
      <c r="E149" s="97" t="str">
        <v>frei</v>
      </c>
    </row>
    <row r="150" spans="1:5">
      <c r="A150" s="97">
        <v>3</v>
      </c>
      <c r="B150" s="97">
        <v>1</v>
      </c>
      <c r="C150" s="97">
        <v>9</v>
      </c>
      <c r="D150" s="98" t="b">
        <v>0</v>
      </c>
      <c r="E150" s="97" t="str">
        <v>frei</v>
      </c>
    </row>
    <row r="151" spans="1:5">
      <c r="A151" s="97">
        <v>3</v>
      </c>
      <c r="B151" s="97">
        <v>1</v>
      </c>
      <c r="C151" s="97">
        <v>10</v>
      </c>
      <c r="D151" s="98" t="b">
        <v>0</v>
      </c>
      <c r="E151" s="97" t="str">
        <v>frei</v>
      </c>
    </row>
    <row r="152" spans="1:5">
      <c r="A152" s="97">
        <v>3</v>
      </c>
      <c r="B152" s="97">
        <v>2</v>
      </c>
      <c r="C152" s="97">
        <v>11</v>
      </c>
      <c r="D152" s="98" t="b">
        <v>0</v>
      </c>
      <c r="E152" s="97" t="str">
        <v>frei</v>
      </c>
    </row>
    <row r="153" spans="1:5">
      <c r="A153" s="97">
        <v>3</v>
      </c>
      <c r="B153" s="97">
        <v>2</v>
      </c>
      <c r="C153" s="97">
        <v>12</v>
      </c>
      <c r="D153" s="98" t="b">
        <v>0</v>
      </c>
      <c r="E153" s="97" t="str">
        <v>frei</v>
      </c>
    </row>
    <row r="154" spans="1:5">
      <c r="A154" s="97">
        <v>3</v>
      </c>
      <c r="B154" s="97">
        <v>2</v>
      </c>
      <c r="C154" s="97">
        <v>13</v>
      </c>
      <c r="D154" s="98" t="b">
        <v>0</v>
      </c>
      <c r="E154" s="97" t="str">
        <v>frei</v>
      </c>
    </row>
    <row r="155" spans="1:5">
      <c r="A155" s="97">
        <v>3</v>
      </c>
      <c r="B155" s="97">
        <v>2</v>
      </c>
      <c r="C155" s="97">
        <v>14</v>
      </c>
      <c r="D155" s="98" t="b">
        <v>0</v>
      </c>
      <c r="E155" s="97" t="str">
        <v>frei</v>
      </c>
    </row>
    <row r="156" spans="1:5">
      <c r="A156" s="97">
        <v>3</v>
      </c>
      <c r="B156" s="97">
        <v>2</v>
      </c>
      <c r="C156" s="97">
        <v>15</v>
      </c>
      <c r="D156" s="98" t="b">
        <v>0</v>
      </c>
      <c r="E156" s="97" t="str">
        <v>frei</v>
      </c>
    </row>
    <row r="157" spans="1:5">
      <c r="A157" s="97">
        <v>3</v>
      </c>
      <c r="B157" s="97">
        <v>2</v>
      </c>
      <c r="C157" s="97">
        <v>16</v>
      </c>
      <c r="D157" s="98" t="b">
        <v>0</v>
      </c>
      <c r="E157" s="97" t="str">
        <v>frei</v>
      </c>
    </row>
    <row r="158" spans="1:5">
      <c r="A158" s="97">
        <v>3</v>
      </c>
      <c r="B158" s="97">
        <v>2</v>
      </c>
      <c r="C158" s="97">
        <v>17</v>
      </c>
      <c r="D158" s="98" t="b">
        <v>0</v>
      </c>
      <c r="E158" s="97" t="str">
        <v>frei</v>
      </c>
    </row>
    <row r="159" spans="1:5">
      <c r="A159" s="97">
        <v>3</v>
      </c>
      <c r="B159" s="97">
        <v>2</v>
      </c>
      <c r="C159" s="97">
        <v>18</v>
      </c>
      <c r="D159" s="98" t="b">
        <v>0</v>
      </c>
      <c r="E159" s="97" t="str">
        <v>frei</v>
      </c>
    </row>
    <row r="160" spans="1:5">
      <c r="A160" s="97">
        <v>3</v>
      </c>
      <c r="B160" s="97">
        <v>2</v>
      </c>
      <c r="C160" s="97">
        <v>19</v>
      </c>
      <c r="D160" s="98" t="b">
        <v>0</v>
      </c>
      <c r="E160" s="97" t="str">
        <v>frei</v>
      </c>
    </row>
    <row r="161" spans="1:5">
      <c r="A161" s="97">
        <v>3</v>
      </c>
      <c r="B161" s="97">
        <v>2</v>
      </c>
      <c r="C161" s="97">
        <v>20</v>
      </c>
      <c r="D161" s="98" t="b">
        <v>0</v>
      </c>
      <c r="E161" s="97" t="str">
        <v>frei</v>
      </c>
    </row>
    <row r="162" spans="1:5">
      <c r="A162" s="97">
        <v>3</v>
      </c>
      <c r="B162" s="97">
        <v>3</v>
      </c>
      <c r="C162" s="97">
        <v>21</v>
      </c>
      <c r="D162" s="98" t="b">
        <v>0</v>
      </c>
      <c r="E162" s="97" t="str">
        <v>frei</v>
      </c>
    </row>
    <row r="163" spans="1:5">
      <c r="A163" s="97">
        <v>3</v>
      </c>
      <c r="B163" s="97">
        <v>3</v>
      </c>
      <c r="C163" s="97">
        <v>22</v>
      </c>
      <c r="D163" s="98" t="b">
        <v>0</v>
      </c>
      <c r="E163" s="97" t="str">
        <v>frei</v>
      </c>
    </row>
    <row r="164" spans="1:5">
      <c r="A164" s="97">
        <v>3</v>
      </c>
      <c r="B164" s="97">
        <v>3</v>
      </c>
      <c r="C164" s="97">
        <v>23</v>
      </c>
      <c r="D164" s="98" t="b">
        <v>0</v>
      </c>
      <c r="E164" s="97" t="str">
        <v>frei</v>
      </c>
    </row>
    <row r="165" spans="1:5">
      <c r="A165" s="97">
        <v>3</v>
      </c>
      <c r="B165" s="97">
        <v>3</v>
      </c>
      <c r="C165" s="97">
        <v>24</v>
      </c>
      <c r="D165" s="98" t="b">
        <v>0</v>
      </c>
      <c r="E165" s="97" t="str">
        <v>frei</v>
      </c>
    </row>
    <row r="166" spans="1:5">
      <c r="A166" s="97">
        <v>3</v>
      </c>
      <c r="B166" s="97">
        <v>3</v>
      </c>
      <c r="C166" s="97">
        <v>25</v>
      </c>
      <c r="D166" s="98" t="b">
        <v>0</v>
      </c>
      <c r="E166" s="97" t="str">
        <v>frei</v>
      </c>
    </row>
    <row r="167" spans="1:5">
      <c r="A167" s="97">
        <v>3</v>
      </c>
      <c r="B167" s="97">
        <v>3</v>
      </c>
      <c r="C167" s="97">
        <v>26</v>
      </c>
      <c r="D167" s="98" t="b">
        <v>0</v>
      </c>
      <c r="E167" s="97" t="str">
        <v>frei</v>
      </c>
    </row>
    <row r="168" spans="1:5">
      <c r="A168" s="97">
        <v>3</v>
      </c>
      <c r="B168" s="97">
        <v>3</v>
      </c>
      <c r="C168" s="97">
        <v>27</v>
      </c>
      <c r="D168" s="98" t="b">
        <v>0</v>
      </c>
      <c r="E168" s="97" t="str">
        <v>frei</v>
      </c>
    </row>
    <row r="169" spans="1:5">
      <c r="A169" s="97">
        <v>3</v>
      </c>
      <c r="B169" s="97">
        <v>3</v>
      </c>
      <c r="C169" s="97">
        <v>28</v>
      </c>
      <c r="D169" s="98" t="b">
        <v>0</v>
      </c>
      <c r="E169" s="97" t="str">
        <v>frei</v>
      </c>
    </row>
    <row r="170" spans="1:5">
      <c r="A170" s="97">
        <v>3</v>
      </c>
      <c r="B170" s="97">
        <v>3</v>
      </c>
      <c r="C170" s="97">
        <v>29</v>
      </c>
      <c r="D170" s="98" t="b">
        <v>0</v>
      </c>
      <c r="E170" s="97" t="str">
        <v>frei</v>
      </c>
    </row>
    <row r="171" spans="1:5">
      <c r="A171" s="97">
        <v>3</v>
      </c>
      <c r="B171" s="97">
        <v>3</v>
      </c>
      <c r="C171" s="97">
        <v>30</v>
      </c>
      <c r="D171" s="98" t="b">
        <v>0</v>
      </c>
      <c r="E171" s="97" t="str">
        <v>frei</v>
      </c>
    </row>
    <row r="172" spans="1:5">
      <c r="A172" s="97">
        <v>3</v>
      </c>
      <c r="B172" s="97">
        <v>4</v>
      </c>
      <c r="C172" s="97">
        <v>31</v>
      </c>
      <c r="D172" s="98" t="b">
        <v>0</v>
      </c>
      <c r="E172" s="97" t="str">
        <v>frei</v>
      </c>
    </row>
    <row r="173" spans="1:5">
      <c r="A173" s="97">
        <v>3</v>
      </c>
      <c r="B173" s="97">
        <v>4</v>
      </c>
      <c r="C173" s="97">
        <v>32</v>
      </c>
      <c r="D173" s="98" t="b">
        <v>0</v>
      </c>
      <c r="E173" s="97" t="str">
        <v>frei</v>
      </c>
    </row>
    <row r="174" spans="1:5">
      <c r="A174" s="97">
        <v>3</v>
      </c>
      <c r="B174" s="97">
        <v>4</v>
      </c>
      <c r="C174" s="97">
        <v>33</v>
      </c>
      <c r="D174" s="98" t="b">
        <v>0</v>
      </c>
      <c r="E174" s="97" t="str">
        <v>frei</v>
      </c>
    </row>
    <row r="175" spans="1:5">
      <c r="A175" s="97">
        <v>3</v>
      </c>
      <c r="B175" s="97">
        <v>4</v>
      </c>
      <c r="C175" s="97">
        <v>34</v>
      </c>
      <c r="D175" s="98" t="b">
        <v>0</v>
      </c>
      <c r="E175" s="97" t="str">
        <v>frei</v>
      </c>
    </row>
    <row r="176" spans="1:5">
      <c r="A176" s="97">
        <v>3</v>
      </c>
      <c r="B176" s="97">
        <v>4</v>
      </c>
      <c r="C176" s="97">
        <v>35</v>
      </c>
      <c r="D176" s="98" t="b">
        <v>0</v>
      </c>
      <c r="E176" s="97" t="str">
        <v>frei</v>
      </c>
    </row>
    <row r="177" spans="1:5">
      <c r="A177" s="97">
        <v>3</v>
      </c>
      <c r="B177" s="97">
        <v>4</v>
      </c>
      <c r="C177" s="97">
        <v>36</v>
      </c>
      <c r="D177" s="98" t="b">
        <v>0</v>
      </c>
      <c r="E177" s="97" t="str">
        <v>frei</v>
      </c>
    </row>
    <row r="178" spans="1:5">
      <c r="A178" s="97">
        <v>3</v>
      </c>
      <c r="B178" s="97">
        <v>4</v>
      </c>
      <c r="C178" s="97">
        <v>37</v>
      </c>
      <c r="D178" s="98" t="b">
        <v>0</v>
      </c>
      <c r="E178" s="97" t="str">
        <v>frei</v>
      </c>
    </row>
    <row r="179" spans="1:5">
      <c r="A179" s="97">
        <v>3</v>
      </c>
      <c r="B179" s="97">
        <v>4</v>
      </c>
      <c r="C179" s="97">
        <v>38</v>
      </c>
      <c r="D179" s="98" t="b">
        <v>0</v>
      </c>
      <c r="E179" s="97" t="str">
        <v>frei</v>
      </c>
    </row>
    <row r="180" spans="1:5">
      <c r="A180" s="97">
        <v>3</v>
      </c>
      <c r="B180" s="97">
        <v>4</v>
      </c>
      <c r="C180" s="97">
        <v>39</v>
      </c>
      <c r="D180" s="98" t="b">
        <v>0</v>
      </c>
      <c r="E180" s="97" t="str">
        <v>frei</v>
      </c>
    </row>
    <row r="181" spans="1:5">
      <c r="A181" s="97">
        <v>3</v>
      </c>
      <c r="B181" s="97">
        <v>4</v>
      </c>
      <c r="C181" s="97">
        <v>40</v>
      </c>
      <c r="D181" s="98" t="b">
        <v>0</v>
      </c>
      <c r="E181" s="97" t="str">
        <v>frei</v>
      </c>
    </row>
    <row r="182" spans="1:5">
      <c r="A182" s="97">
        <v>3</v>
      </c>
      <c r="B182" s="97">
        <v>5</v>
      </c>
      <c r="C182" s="97">
        <v>41</v>
      </c>
      <c r="D182" s="98" t="b">
        <v>0</v>
      </c>
      <c r="E182" s="97" t="str">
        <v>frei</v>
      </c>
    </row>
    <row r="183" spans="1:5">
      <c r="A183" s="97">
        <v>3</v>
      </c>
      <c r="B183" s="97">
        <v>5</v>
      </c>
      <c r="C183" s="97">
        <v>42</v>
      </c>
      <c r="D183" s="98" t="b">
        <v>0</v>
      </c>
      <c r="E183" s="97" t="str">
        <v>frei</v>
      </c>
    </row>
    <row r="184" spans="1:5">
      <c r="A184" s="97">
        <v>3</v>
      </c>
      <c r="B184" s="97">
        <v>5</v>
      </c>
      <c r="C184" s="97">
        <v>43</v>
      </c>
      <c r="D184" s="98" t="b">
        <v>0</v>
      </c>
      <c r="E184" s="97" t="str">
        <v>frei</v>
      </c>
    </row>
    <row r="185" spans="1:5">
      <c r="A185" s="97">
        <v>3</v>
      </c>
      <c r="B185" s="97">
        <v>5</v>
      </c>
      <c r="C185" s="97">
        <v>44</v>
      </c>
      <c r="D185" s="98" t="b">
        <v>0</v>
      </c>
      <c r="E185" s="97" t="str">
        <v>frei</v>
      </c>
    </row>
    <row r="186" spans="1:5">
      <c r="A186" s="97">
        <v>3</v>
      </c>
      <c r="B186" s="97">
        <v>5</v>
      </c>
      <c r="C186" s="97">
        <v>45</v>
      </c>
      <c r="D186" s="98" t="b">
        <v>0</v>
      </c>
      <c r="E186" s="97" t="str">
        <v>frei</v>
      </c>
    </row>
    <row r="187" spans="1:5">
      <c r="A187" s="97">
        <v>3</v>
      </c>
      <c r="B187" s="97">
        <v>5</v>
      </c>
      <c r="C187" s="97">
        <v>46</v>
      </c>
      <c r="D187" s="98" t="b">
        <v>0</v>
      </c>
      <c r="E187" s="97" t="str">
        <v>frei</v>
      </c>
    </row>
    <row r="188" spans="1:5">
      <c r="A188" s="97">
        <v>3</v>
      </c>
      <c r="B188" s="97">
        <v>5</v>
      </c>
      <c r="C188" s="97">
        <v>47</v>
      </c>
      <c r="D188" s="98" t="b">
        <v>0</v>
      </c>
      <c r="E188" s="97" t="str">
        <v>frei</v>
      </c>
    </row>
    <row r="189" spans="1:5">
      <c r="A189" s="97">
        <v>3</v>
      </c>
      <c r="B189" s="97">
        <v>5</v>
      </c>
      <c r="C189" s="97">
        <v>48</v>
      </c>
      <c r="D189" s="98" t="b">
        <v>0</v>
      </c>
      <c r="E189" s="97" t="str">
        <v>frei</v>
      </c>
    </row>
    <row r="190" spans="1:5">
      <c r="A190" s="97">
        <v>3</v>
      </c>
      <c r="B190" s="97">
        <v>5</v>
      </c>
      <c r="C190" s="97">
        <v>49</v>
      </c>
      <c r="D190" s="98" t="b">
        <v>0</v>
      </c>
      <c r="E190" s="97" t="str">
        <v>frei</v>
      </c>
    </row>
    <row r="191" spans="1:5">
      <c r="A191" s="97">
        <v>3</v>
      </c>
      <c r="B191" s="97">
        <v>5</v>
      </c>
      <c r="C191" s="97">
        <v>50</v>
      </c>
      <c r="D191" s="98" t="b">
        <v>0</v>
      </c>
      <c r="E191" s="97" t="str">
        <v>frei</v>
      </c>
    </row>
    <row r="192" spans="1:5">
      <c r="A192" s="97" cm="1">
        <f t="array" ref="A192:C207">TischeImRaum(4,rng_Raum4)</f>
        <v>4</v>
      </c>
      <c r="B192" s="97">
        <v>1</v>
      </c>
      <c r="C192" s="97">
        <v>1</v>
      </c>
      <c r="D192" s="98" t="b">
        <v>0</v>
      </c>
      <c r="E192" s="97" t="str">
        <v>frei</v>
      </c>
    </row>
    <row r="193" spans="1:5">
      <c r="A193" s="97">
        <v>4</v>
      </c>
      <c r="B193" s="97">
        <v>1</v>
      </c>
      <c r="C193" s="97">
        <v>2</v>
      </c>
      <c r="D193" s="98" t="b">
        <v>0</v>
      </c>
      <c r="E193" s="97" t="str">
        <v>frei</v>
      </c>
    </row>
    <row r="194" spans="1:5">
      <c r="A194" s="97">
        <v>4</v>
      </c>
      <c r="B194" s="97">
        <v>1</v>
      </c>
      <c r="C194" s="97">
        <v>3</v>
      </c>
      <c r="D194" s="98" t="b">
        <v>0</v>
      </c>
      <c r="E194" s="97" t="str">
        <v>frei</v>
      </c>
    </row>
    <row r="195" spans="1:5">
      <c r="A195" s="97">
        <v>4</v>
      </c>
      <c r="B195" s="97">
        <v>1</v>
      </c>
      <c r="C195" s="97">
        <v>4</v>
      </c>
      <c r="D195" s="98" t="b">
        <v>0</v>
      </c>
      <c r="E195" s="97" t="str">
        <v>frei</v>
      </c>
    </row>
    <row r="196" spans="1:5">
      <c r="A196" s="97">
        <v>4</v>
      </c>
      <c r="B196" s="97">
        <v>1</v>
      </c>
      <c r="C196" s="97">
        <v>5</v>
      </c>
      <c r="D196" s="98" t="b">
        <v>0</v>
      </c>
      <c r="E196" s="97" t="str">
        <v>frei</v>
      </c>
    </row>
    <row r="197" spans="1:5">
      <c r="A197" s="97">
        <v>4</v>
      </c>
      <c r="B197" s="97">
        <v>1</v>
      </c>
      <c r="C197" s="97">
        <v>6</v>
      </c>
      <c r="D197" s="98" t="b">
        <v>0</v>
      </c>
      <c r="E197" s="97" t="str">
        <v>frei</v>
      </c>
    </row>
    <row r="198" spans="1:5">
      <c r="A198" s="97">
        <v>4</v>
      </c>
      <c r="B198" s="97">
        <v>1</v>
      </c>
      <c r="C198" s="97">
        <v>7</v>
      </c>
      <c r="D198" s="98" t="b">
        <v>0</v>
      </c>
      <c r="E198" s="97" t="str">
        <v>frei</v>
      </c>
    </row>
    <row r="199" spans="1:5">
      <c r="A199" s="97">
        <v>4</v>
      </c>
      <c r="B199" s="97">
        <v>1</v>
      </c>
      <c r="C199" s="97">
        <v>8</v>
      </c>
      <c r="D199" s="98" t="b">
        <v>0</v>
      </c>
      <c r="E199" s="97" t="str">
        <v>frei</v>
      </c>
    </row>
    <row r="200" spans="1:5">
      <c r="A200" s="97">
        <v>4</v>
      </c>
      <c r="B200" s="97">
        <v>2</v>
      </c>
      <c r="C200" s="97">
        <v>9</v>
      </c>
      <c r="D200" s="98" t="b">
        <v>0</v>
      </c>
      <c r="E200" s="97" t="str">
        <v>frei</v>
      </c>
    </row>
    <row r="201" spans="1:5">
      <c r="A201" s="97">
        <v>4</v>
      </c>
      <c r="B201" s="97">
        <v>2</v>
      </c>
      <c r="C201" s="97">
        <v>10</v>
      </c>
      <c r="D201" s="98" t="b">
        <v>0</v>
      </c>
      <c r="E201" s="97" t="str">
        <v>frei</v>
      </c>
    </row>
    <row r="202" spans="1:5">
      <c r="A202" s="97">
        <v>4</v>
      </c>
      <c r="B202" s="97">
        <v>2</v>
      </c>
      <c r="C202" s="97">
        <v>11</v>
      </c>
      <c r="D202" s="98" t="b">
        <v>0</v>
      </c>
      <c r="E202" s="97" t="str">
        <v>frei</v>
      </c>
    </row>
    <row r="203" spans="1:5">
      <c r="A203" s="97">
        <v>4</v>
      </c>
      <c r="B203" s="97">
        <v>2</v>
      </c>
      <c r="C203" s="97">
        <v>12</v>
      </c>
      <c r="D203" s="98" t="b">
        <v>0</v>
      </c>
      <c r="E203" s="97" t="str">
        <v>frei</v>
      </c>
    </row>
    <row r="204" spans="1:5">
      <c r="A204" s="97">
        <v>4</v>
      </c>
      <c r="B204" s="97">
        <v>2</v>
      </c>
      <c r="C204" s="97">
        <v>13</v>
      </c>
      <c r="D204" s="98" t="b">
        <v>0</v>
      </c>
      <c r="E204" s="97" t="str">
        <v>frei</v>
      </c>
    </row>
    <row r="205" spans="1:5">
      <c r="A205" s="97">
        <v>4</v>
      </c>
      <c r="B205" s="97">
        <v>2</v>
      </c>
      <c r="C205" s="97">
        <v>14</v>
      </c>
      <c r="D205" s="98" t="b">
        <v>0</v>
      </c>
      <c r="E205" s="97" t="str">
        <v>frei</v>
      </c>
    </row>
    <row r="206" spans="1:5">
      <c r="A206" s="97">
        <v>4</v>
      </c>
      <c r="B206" s="97">
        <v>2</v>
      </c>
      <c r="C206" s="97">
        <v>15</v>
      </c>
      <c r="D206" s="98" t="b">
        <v>0</v>
      </c>
      <c r="E206" s="97" t="str">
        <v>frei</v>
      </c>
    </row>
    <row r="207" spans="1:5">
      <c r="A207" s="97">
        <v>4</v>
      </c>
      <c r="B207" s="97">
        <v>2</v>
      </c>
      <c r="C207" s="97">
        <v>16</v>
      </c>
      <c r="D207" s="98" t="b">
        <v>0</v>
      </c>
      <c r="E207" s="97" t="str">
        <v>frei</v>
      </c>
    </row>
    <row r="208" spans="1:5">
      <c r="A208" s="97" cm="1">
        <f t="array" ref="A208:C267">TischeImRaum(5,rng_Raum5)</f>
        <v>5</v>
      </c>
      <c r="B208" s="97">
        <v>1</v>
      </c>
      <c r="C208" s="97">
        <v>1</v>
      </c>
      <c r="D208" s="98" t="b">
        <v>0</v>
      </c>
      <c r="E208" s="97" t="str">
        <v>frei</v>
      </c>
    </row>
    <row r="209" spans="1:5">
      <c r="A209" s="97">
        <v>5</v>
      </c>
      <c r="B209" s="97">
        <v>1</v>
      </c>
      <c r="C209" s="97">
        <v>2</v>
      </c>
      <c r="D209" s="98" t="b">
        <v>0</v>
      </c>
      <c r="E209" s="97" t="str">
        <v>frei</v>
      </c>
    </row>
    <row r="210" spans="1:5">
      <c r="A210" s="97">
        <v>5</v>
      </c>
      <c r="B210" s="97">
        <v>1</v>
      </c>
      <c r="C210" s="97">
        <v>3</v>
      </c>
      <c r="D210" s="98" t="b">
        <v>0</v>
      </c>
      <c r="E210" s="97" t="str">
        <v>frei</v>
      </c>
    </row>
    <row r="211" spans="1:5">
      <c r="A211" s="97">
        <v>5</v>
      </c>
      <c r="B211" s="97">
        <v>1</v>
      </c>
      <c r="C211" s="97">
        <v>4</v>
      </c>
      <c r="D211" s="98" t="b">
        <v>0</v>
      </c>
      <c r="E211" s="97" t="str">
        <v>frei</v>
      </c>
    </row>
    <row r="212" spans="1:5">
      <c r="A212" s="97">
        <v>5</v>
      </c>
      <c r="B212" s="97">
        <v>1</v>
      </c>
      <c r="C212" s="97">
        <v>5</v>
      </c>
      <c r="D212" s="98" t="b">
        <v>0</v>
      </c>
      <c r="E212" s="97" t="str">
        <v>frei</v>
      </c>
    </row>
    <row r="213" spans="1:5">
      <c r="A213" s="97">
        <v>5</v>
      </c>
      <c r="B213" s="97">
        <v>1</v>
      </c>
      <c r="C213" s="97">
        <v>6</v>
      </c>
      <c r="D213" s="98" t="b">
        <v>0</v>
      </c>
      <c r="E213" s="97" t="str">
        <v>frei</v>
      </c>
    </row>
    <row r="214" spans="1:5">
      <c r="A214" s="97">
        <v>5</v>
      </c>
      <c r="B214" s="97">
        <v>1</v>
      </c>
      <c r="C214" s="97">
        <v>7</v>
      </c>
      <c r="D214" s="98" t="b">
        <v>0</v>
      </c>
      <c r="E214" s="97" t="str">
        <v>frei</v>
      </c>
    </row>
    <row r="215" spans="1:5">
      <c r="A215" s="97">
        <v>5</v>
      </c>
      <c r="B215" s="97">
        <v>1</v>
      </c>
      <c r="C215" s="97">
        <v>8</v>
      </c>
      <c r="D215" s="98" t="b">
        <v>0</v>
      </c>
      <c r="E215" s="97" t="str">
        <v>frei</v>
      </c>
    </row>
    <row r="216" spans="1:5">
      <c r="A216" s="97">
        <v>5</v>
      </c>
      <c r="B216" s="97">
        <v>1</v>
      </c>
      <c r="C216" s="97">
        <v>9</v>
      </c>
      <c r="D216" s="98" t="b">
        <v>0</v>
      </c>
      <c r="E216" s="97" t="str">
        <v>frei</v>
      </c>
    </row>
    <row r="217" spans="1:5">
      <c r="A217" s="97">
        <v>5</v>
      </c>
      <c r="B217" s="97">
        <v>1</v>
      </c>
      <c r="C217" s="97">
        <v>10</v>
      </c>
      <c r="D217" s="98" t="b">
        <v>0</v>
      </c>
      <c r="E217" s="97" t="str">
        <v>frei</v>
      </c>
    </row>
    <row r="218" spans="1:5">
      <c r="A218" s="97">
        <v>5</v>
      </c>
      <c r="B218" s="97">
        <v>2</v>
      </c>
      <c r="C218" s="97">
        <v>11</v>
      </c>
      <c r="D218" s="98" t="b">
        <v>0</v>
      </c>
      <c r="E218" s="97" t="str">
        <v>frei</v>
      </c>
    </row>
    <row r="219" spans="1:5">
      <c r="A219" s="97">
        <v>5</v>
      </c>
      <c r="B219" s="97">
        <v>2</v>
      </c>
      <c r="C219" s="97">
        <v>12</v>
      </c>
      <c r="D219" s="98" t="b">
        <v>0</v>
      </c>
      <c r="E219" s="97" t="str">
        <v>frei</v>
      </c>
    </row>
    <row r="220" spans="1:5">
      <c r="A220" s="97">
        <v>5</v>
      </c>
      <c r="B220" s="97">
        <v>2</v>
      </c>
      <c r="C220" s="97">
        <v>13</v>
      </c>
      <c r="D220" s="98" t="b">
        <v>0</v>
      </c>
      <c r="E220" s="97" t="str">
        <v>frei</v>
      </c>
    </row>
    <row r="221" spans="1:5">
      <c r="A221" s="97">
        <v>5</v>
      </c>
      <c r="B221" s="97">
        <v>2</v>
      </c>
      <c r="C221" s="97">
        <v>14</v>
      </c>
      <c r="D221" s="98" t="b">
        <v>0</v>
      </c>
      <c r="E221" s="97" t="str">
        <v>frei</v>
      </c>
    </row>
    <row r="222" spans="1:5">
      <c r="A222" s="97">
        <v>5</v>
      </c>
      <c r="B222" s="97">
        <v>2</v>
      </c>
      <c r="C222" s="97">
        <v>15</v>
      </c>
      <c r="D222" s="98" t="b">
        <v>0</v>
      </c>
      <c r="E222" s="97" t="str">
        <v>frei</v>
      </c>
    </row>
    <row r="223" spans="1:5">
      <c r="A223" s="97">
        <v>5</v>
      </c>
      <c r="B223" s="97">
        <v>2</v>
      </c>
      <c r="C223" s="97">
        <v>16</v>
      </c>
      <c r="D223" s="98" t="b">
        <v>0</v>
      </c>
      <c r="E223" s="97" t="str">
        <v>frei</v>
      </c>
    </row>
    <row r="224" spans="1:5">
      <c r="A224" s="97">
        <v>5</v>
      </c>
      <c r="B224" s="97">
        <v>2</v>
      </c>
      <c r="C224" s="97">
        <v>17</v>
      </c>
      <c r="D224" s="98" t="b">
        <v>0</v>
      </c>
      <c r="E224" s="97" t="str">
        <v>frei</v>
      </c>
    </row>
    <row r="225" spans="1:5">
      <c r="A225" s="97">
        <v>5</v>
      </c>
      <c r="B225" s="97">
        <v>2</v>
      </c>
      <c r="C225" s="97">
        <v>18</v>
      </c>
      <c r="D225" s="98" t="b">
        <v>0</v>
      </c>
      <c r="E225" s="97" t="str">
        <v>frei</v>
      </c>
    </row>
    <row r="226" spans="1:5">
      <c r="A226" s="97">
        <v>5</v>
      </c>
      <c r="B226" s="97">
        <v>2</v>
      </c>
      <c r="C226" s="97">
        <v>19</v>
      </c>
      <c r="D226" s="98" t="b">
        <v>0</v>
      </c>
      <c r="E226" s="97" t="str">
        <v>frei</v>
      </c>
    </row>
    <row r="227" spans="1:5">
      <c r="A227" s="97">
        <v>5</v>
      </c>
      <c r="B227" s="97">
        <v>2</v>
      </c>
      <c r="C227" s="97">
        <v>20</v>
      </c>
      <c r="D227" s="98" t="b">
        <v>0</v>
      </c>
      <c r="E227" s="97" t="str">
        <v>frei</v>
      </c>
    </row>
    <row r="228" spans="1:5">
      <c r="A228" s="97">
        <v>5</v>
      </c>
      <c r="B228" s="97">
        <v>3</v>
      </c>
      <c r="C228" s="97">
        <v>21</v>
      </c>
      <c r="D228" s="98" t="b">
        <v>0</v>
      </c>
      <c r="E228" s="97" t="str">
        <v>frei</v>
      </c>
    </row>
    <row r="229" spans="1:5">
      <c r="A229" s="97">
        <v>5</v>
      </c>
      <c r="B229" s="97">
        <v>3</v>
      </c>
      <c r="C229" s="97">
        <v>22</v>
      </c>
      <c r="D229" s="98" t="b">
        <v>0</v>
      </c>
      <c r="E229" s="97" t="str">
        <v>frei</v>
      </c>
    </row>
    <row r="230" spans="1:5">
      <c r="A230" s="97">
        <v>5</v>
      </c>
      <c r="B230" s="97">
        <v>3</v>
      </c>
      <c r="C230" s="97">
        <v>23</v>
      </c>
      <c r="D230" s="98" t="b">
        <v>0</v>
      </c>
      <c r="E230" s="97" t="str">
        <v>frei</v>
      </c>
    </row>
    <row r="231" spans="1:5">
      <c r="A231" s="97">
        <v>5</v>
      </c>
      <c r="B231" s="97">
        <v>3</v>
      </c>
      <c r="C231" s="97">
        <v>24</v>
      </c>
      <c r="D231" s="98" t="b">
        <v>0</v>
      </c>
      <c r="E231" s="97" t="str">
        <v>frei</v>
      </c>
    </row>
    <row r="232" spans="1:5">
      <c r="A232" s="97">
        <v>5</v>
      </c>
      <c r="B232" s="97">
        <v>3</v>
      </c>
      <c r="C232" s="97">
        <v>25</v>
      </c>
      <c r="D232" s="98" t="b">
        <v>0</v>
      </c>
      <c r="E232" s="97" t="str">
        <v>frei</v>
      </c>
    </row>
    <row r="233" spans="1:5">
      <c r="A233" s="97">
        <v>5</v>
      </c>
      <c r="B233" s="97">
        <v>3</v>
      </c>
      <c r="C233" s="97">
        <v>26</v>
      </c>
      <c r="D233" s="98" t="b">
        <v>0</v>
      </c>
      <c r="E233" s="97" t="str">
        <v>frei</v>
      </c>
    </row>
    <row r="234" spans="1:5">
      <c r="A234" s="97">
        <v>5</v>
      </c>
      <c r="B234" s="97">
        <v>3</v>
      </c>
      <c r="C234" s="97">
        <v>27</v>
      </c>
      <c r="D234" s="98" t="b">
        <v>0</v>
      </c>
      <c r="E234" s="97" t="str">
        <v>frei</v>
      </c>
    </row>
    <row r="235" spans="1:5">
      <c r="A235" s="97">
        <v>5</v>
      </c>
      <c r="B235" s="97">
        <v>3</v>
      </c>
      <c r="C235" s="97">
        <v>28</v>
      </c>
      <c r="D235" s="98" t="b">
        <v>0</v>
      </c>
      <c r="E235" s="97" t="str">
        <v>frei</v>
      </c>
    </row>
    <row r="236" spans="1:5">
      <c r="A236" s="97">
        <v>5</v>
      </c>
      <c r="B236" s="97">
        <v>3</v>
      </c>
      <c r="C236" s="97">
        <v>29</v>
      </c>
      <c r="D236" s="98" t="b">
        <v>0</v>
      </c>
      <c r="E236" s="97" t="str">
        <v>frei</v>
      </c>
    </row>
    <row r="237" spans="1:5">
      <c r="A237" s="97">
        <v>5</v>
      </c>
      <c r="B237" s="97">
        <v>3</v>
      </c>
      <c r="C237" s="97">
        <v>30</v>
      </c>
      <c r="D237" s="98" t="b">
        <v>0</v>
      </c>
      <c r="E237" s="97" t="str">
        <v>frei</v>
      </c>
    </row>
    <row r="238" spans="1:5">
      <c r="A238" s="97">
        <v>5</v>
      </c>
      <c r="B238" s="97">
        <v>4</v>
      </c>
      <c r="C238" s="97">
        <v>31</v>
      </c>
      <c r="D238" s="98" t="b">
        <v>0</v>
      </c>
      <c r="E238" s="97" t="str">
        <v>frei</v>
      </c>
    </row>
    <row r="239" spans="1:5">
      <c r="A239" s="97">
        <v>5</v>
      </c>
      <c r="B239" s="97">
        <v>4</v>
      </c>
      <c r="C239" s="97">
        <v>32</v>
      </c>
      <c r="D239" s="98" t="b">
        <v>0</v>
      </c>
      <c r="E239" s="97" t="str">
        <v>frei</v>
      </c>
    </row>
    <row r="240" spans="1:5">
      <c r="A240" s="97">
        <v>5</v>
      </c>
      <c r="B240" s="97">
        <v>4</v>
      </c>
      <c r="C240" s="97">
        <v>33</v>
      </c>
      <c r="D240" s="98" t="b">
        <v>0</v>
      </c>
      <c r="E240" s="97" t="str">
        <v>frei</v>
      </c>
    </row>
    <row r="241" spans="1:5">
      <c r="A241" s="97">
        <v>5</v>
      </c>
      <c r="B241" s="97">
        <v>4</v>
      </c>
      <c r="C241" s="97">
        <v>34</v>
      </c>
      <c r="D241" s="98" t="b">
        <v>0</v>
      </c>
      <c r="E241" s="97" t="str">
        <v>frei</v>
      </c>
    </row>
    <row r="242" spans="1:5">
      <c r="A242" s="97">
        <v>5</v>
      </c>
      <c r="B242" s="97">
        <v>4</v>
      </c>
      <c r="C242" s="97">
        <v>35</v>
      </c>
      <c r="D242" s="98" t="b">
        <v>0</v>
      </c>
      <c r="E242" s="97" t="str">
        <v>frei</v>
      </c>
    </row>
    <row r="243" spans="1:5">
      <c r="A243" s="97">
        <v>5</v>
      </c>
      <c r="B243" s="97">
        <v>4</v>
      </c>
      <c r="C243" s="97">
        <v>36</v>
      </c>
      <c r="D243" s="98" t="b">
        <v>0</v>
      </c>
      <c r="E243" s="97" t="str">
        <v>frei</v>
      </c>
    </row>
    <row r="244" spans="1:5">
      <c r="A244" s="97">
        <v>5</v>
      </c>
      <c r="B244" s="97">
        <v>4</v>
      </c>
      <c r="C244" s="97">
        <v>37</v>
      </c>
      <c r="D244" s="98" t="b">
        <v>0</v>
      </c>
      <c r="E244" s="97" t="str">
        <v>frei</v>
      </c>
    </row>
    <row r="245" spans="1:5">
      <c r="A245" s="97">
        <v>5</v>
      </c>
      <c r="B245" s="97">
        <v>4</v>
      </c>
      <c r="C245" s="97">
        <v>38</v>
      </c>
      <c r="D245" s="98" t="b">
        <v>0</v>
      </c>
      <c r="E245" s="97" t="str">
        <v>frei</v>
      </c>
    </row>
    <row r="246" spans="1:5">
      <c r="A246" s="97">
        <v>5</v>
      </c>
      <c r="B246" s="97">
        <v>4</v>
      </c>
      <c r="C246" s="97">
        <v>39</v>
      </c>
      <c r="D246" s="98" t="b">
        <v>0</v>
      </c>
      <c r="E246" s="97" t="str">
        <v>frei</v>
      </c>
    </row>
    <row r="247" spans="1:5">
      <c r="A247" s="97">
        <v>5</v>
      </c>
      <c r="B247" s="97">
        <v>4</v>
      </c>
      <c r="C247" s="97">
        <v>40</v>
      </c>
      <c r="D247" s="98" t="b">
        <v>0</v>
      </c>
      <c r="E247" s="97" t="str">
        <v>frei</v>
      </c>
    </row>
    <row r="248" spans="1:5">
      <c r="A248" s="97">
        <v>5</v>
      </c>
      <c r="B248" s="97">
        <v>5</v>
      </c>
      <c r="C248" s="97">
        <v>41</v>
      </c>
      <c r="D248" s="98" t="b">
        <v>0</v>
      </c>
      <c r="E248" s="97" t="str">
        <v>frei</v>
      </c>
    </row>
    <row r="249" spans="1:5">
      <c r="A249" s="97">
        <v>5</v>
      </c>
      <c r="B249" s="97">
        <v>5</v>
      </c>
      <c r="C249" s="97">
        <v>42</v>
      </c>
      <c r="D249" s="98" t="b">
        <v>0</v>
      </c>
      <c r="E249" s="97" t="str">
        <v>frei</v>
      </c>
    </row>
    <row r="250" spans="1:5">
      <c r="A250" s="97">
        <v>5</v>
      </c>
      <c r="B250" s="97">
        <v>5</v>
      </c>
      <c r="C250" s="97">
        <v>43</v>
      </c>
      <c r="D250" s="98" t="b">
        <v>0</v>
      </c>
      <c r="E250" s="97" t="str">
        <v>frei</v>
      </c>
    </row>
    <row r="251" spans="1:5">
      <c r="A251" s="97">
        <v>5</v>
      </c>
      <c r="B251" s="97">
        <v>5</v>
      </c>
      <c r="C251" s="97">
        <v>44</v>
      </c>
      <c r="D251" s="98" t="b">
        <v>0</v>
      </c>
      <c r="E251" s="97" t="str">
        <v>frei</v>
      </c>
    </row>
    <row r="252" spans="1:5">
      <c r="A252" s="97">
        <v>5</v>
      </c>
      <c r="B252" s="97">
        <v>5</v>
      </c>
      <c r="C252" s="97">
        <v>45</v>
      </c>
      <c r="D252" s="98" t="b">
        <v>0</v>
      </c>
      <c r="E252" s="97" t="str">
        <v>frei</v>
      </c>
    </row>
    <row r="253" spans="1:5">
      <c r="A253" s="97">
        <v>5</v>
      </c>
      <c r="B253" s="97">
        <v>5</v>
      </c>
      <c r="C253" s="97">
        <v>46</v>
      </c>
      <c r="D253" s="98" t="b">
        <v>0</v>
      </c>
      <c r="E253" s="97" t="str">
        <v>frei</v>
      </c>
    </row>
    <row r="254" spans="1:5">
      <c r="A254" s="97">
        <v>5</v>
      </c>
      <c r="B254" s="97">
        <v>5</v>
      </c>
      <c r="C254" s="97">
        <v>47</v>
      </c>
      <c r="D254" s="98" t="b">
        <v>0</v>
      </c>
      <c r="E254" s="97" t="str">
        <v>frei</v>
      </c>
    </row>
    <row r="255" spans="1:5">
      <c r="A255" s="97">
        <v>5</v>
      </c>
      <c r="B255" s="97">
        <v>5</v>
      </c>
      <c r="C255" s="97">
        <v>48</v>
      </c>
      <c r="D255" s="98" t="b">
        <v>0</v>
      </c>
      <c r="E255" s="97" t="str">
        <v>frei</v>
      </c>
    </row>
    <row r="256" spans="1:5">
      <c r="A256" s="97">
        <v>5</v>
      </c>
      <c r="B256" s="97">
        <v>5</v>
      </c>
      <c r="C256" s="97">
        <v>49</v>
      </c>
      <c r="D256" s="98" t="b">
        <v>0</v>
      </c>
      <c r="E256" s="97" t="str">
        <v>frei</v>
      </c>
    </row>
    <row r="257" spans="1:5">
      <c r="A257" s="97">
        <v>5</v>
      </c>
      <c r="B257" s="97">
        <v>5</v>
      </c>
      <c r="C257" s="97">
        <v>50</v>
      </c>
      <c r="D257" s="98" t="b">
        <v>0</v>
      </c>
      <c r="E257" s="97" t="str">
        <v>frei</v>
      </c>
    </row>
    <row r="258" spans="1:5">
      <c r="A258" s="97">
        <v>5</v>
      </c>
      <c r="B258" s="97">
        <v>6</v>
      </c>
      <c r="C258" s="97">
        <v>51</v>
      </c>
      <c r="D258" s="98" t="b">
        <v>0</v>
      </c>
      <c r="E258" s="97" t="str">
        <v>frei</v>
      </c>
    </row>
    <row r="259" spans="1:5">
      <c r="A259" s="97">
        <v>5</v>
      </c>
      <c r="B259" s="97">
        <v>6</v>
      </c>
      <c r="C259" s="97">
        <v>52</v>
      </c>
      <c r="D259" s="98" t="b">
        <v>0</v>
      </c>
      <c r="E259" s="97" t="str">
        <v>frei</v>
      </c>
    </row>
    <row r="260" spans="1:5">
      <c r="A260" s="97">
        <v>5</v>
      </c>
      <c r="B260" s="97">
        <v>6</v>
      </c>
      <c r="C260" s="97">
        <v>53</v>
      </c>
      <c r="D260" s="98" t="b">
        <v>0</v>
      </c>
      <c r="E260" s="97" t="str">
        <v>frei</v>
      </c>
    </row>
    <row r="261" spans="1:5">
      <c r="A261" s="97">
        <v>5</v>
      </c>
      <c r="B261" s="97">
        <v>6</v>
      </c>
      <c r="C261" s="97">
        <v>54</v>
      </c>
      <c r="D261" s="98" t="b">
        <v>0</v>
      </c>
      <c r="E261" s="97" t="str">
        <v>frei</v>
      </c>
    </row>
    <row r="262" spans="1:5">
      <c r="A262" s="97">
        <v>5</v>
      </c>
      <c r="B262" s="97">
        <v>6</v>
      </c>
      <c r="C262" s="97">
        <v>55</v>
      </c>
      <c r="D262" s="98" t="b">
        <v>0</v>
      </c>
      <c r="E262" s="97" t="str">
        <v>frei</v>
      </c>
    </row>
    <row r="263" spans="1:5">
      <c r="A263" s="97">
        <v>5</v>
      </c>
      <c r="B263" s="97">
        <v>6</v>
      </c>
      <c r="C263" s="97">
        <v>56</v>
      </c>
      <c r="D263" s="98" t="b">
        <v>0</v>
      </c>
      <c r="E263" s="97" t="str">
        <v>frei</v>
      </c>
    </row>
    <row r="264" spans="1:5">
      <c r="A264" s="97">
        <v>5</v>
      </c>
      <c r="B264" s="97">
        <v>6</v>
      </c>
      <c r="C264" s="97">
        <v>57</v>
      </c>
      <c r="D264" s="98" t="b">
        <v>0</v>
      </c>
      <c r="E264" s="97" t="str">
        <v>frei</v>
      </c>
    </row>
    <row r="265" spans="1:5">
      <c r="A265" s="97">
        <v>5</v>
      </c>
      <c r="B265" s="97">
        <v>6</v>
      </c>
      <c r="C265" s="97">
        <v>58</v>
      </c>
      <c r="D265" s="98" t="b">
        <v>0</v>
      </c>
      <c r="E265" s="97" t="str">
        <v>frei</v>
      </c>
    </row>
    <row r="266" spans="1:5">
      <c r="A266" s="97">
        <v>5</v>
      </c>
      <c r="B266" s="97">
        <v>6</v>
      </c>
      <c r="C266" s="97">
        <v>59</v>
      </c>
      <c r="D266" s="98" t="b">
        <v>0</v>
      </c>
      <c r="E266" s="97" t="str">
        <v>frei</v>
      </c>
    </row>
    <row r="267" spans="1:5">
      <c r="A267" s="97">
        <v>5</v>
      </c>
      <c r="B267" s="97">
        <v>6</v>
      </c>
      <c r="C267" s="97">
        <v>60</v>
      </c>
      <c r="D267" s="98" t="b">
        <v>0</v>
      </c>
      <c r="E267" s="97" t="str">
        <v>frei</v>
      </c>
    </row>
    <row r="268" spans="1:5">
      <c r="A268" s="97" cm="1">
        <f t="array" ref="A268:C335">TischeImRaum(6,rng_Raum6)</f>
        <v>6</v>
      </c>
      <c r="B268" s="97">
        <v>1</v>
      </c>
      <c r="C268" s="97">
        <v>1</v>
      </c>
      <c r="D268" s="98" t="b">
        <v>0</v>
      </c>
      <c r="E268" s="97" t="str">
        <v>frei</v>
      </c>
    </row>
    <row r="269" spans="1:5">
      <c r="A269" s="97">
        <v>6</v>
      </c>
      <c r="B269" s="97">
        <v>1</v>
      </c>
      <c r="C269" s="97">
        <v>2</v>
      </c>
      <c r="D269" s="98" t="b">
        <v>0</v>
      </c>
      <c r="E269" s="97" t="str">
        <v>frei</v>
      </c>
    </row>
    <row r="270" spans="1:5">
      <c r="A270" s="97">
        <v>6</v>
      </c>
      <c r="B270" s="97">
        <v>1</v>
      </c>
      <c r="C270" s="97">
        <v>3</v>
      </c>
      <c r="D270" s="98" t="b">
        <v>0</v>
      </c>
      <c r="E270" s="97" t="str">
        <v>frei</v>
      </c>
    </row>
    <row r="271" spans="1:5">
      <c r="A271" s="97">
        <v>6</v>
      </c>
      <c r="B271" s="97">
        <v>1</v>
      </c>
      <c r="C271" s="97">
        <v>4</v>
      </c>
      <c r="D271" s="98" t="b">
        <v>0</v>
      </c>
      <c r="E271" s="97" t="str">
        <v>frei</v>
      </c>
    </row>
    <row r="272" spans="1:5">
      <c r="A272" s="97">
        <v>6</v>
      </c>
      <c r="B272" s="97">
        <v>1</v>
      </c>
      <c r="C272" s="97">
        <v>5</v>
      </c>
      <c r="D272" s="98" t="b">
        <v>0</v>
      </c>
      <c r="E272" s="97" t="str">
        <v>frei</v>
      </c>
    </row>
    <row r="273" spans="1:5">
      <c r="A273" s="97">
        <v>6</v>
      </c>
      <c r="B273" s="97">
        <v>1</v>
      </c>
      <c r="C273" s="97">
        <v>6</v>
      </c>
      <c r="D273" s="98" t="b">
        <v>0</v>
      </c>
      <c r="E273" s="97" t="str">
        <v>frei</v>
      </c>
    </row>
    <row r="274" spans="1:5">
      <c r="A274" s="97">
        <v>6</v>
      </c>
      <c r="B274" s="97">
        <v>1</v>
      </c>
      <c r="C274" s="97">
        <v>7</v>
      </c>
      <c r="D274" s="98" t="b">
        <v>0</v>
      </c>
      <c r="E274" s="97" t="str">
        <v>frei</v>
      </c>
    </row>
    <row r="275" spans="1:5">
      <c r="A275" s="97">
        <v>6</v>
      </c>
      <c r="B275" s="97">
        <v>1</v>
      </c>
      <c r="C275" s="97">
        <v>8</v>
      </c>
      <c r="D275" s="98" t="b">
        <v>0</v>
      </c>
      <c r="E275" s="97" t="str">
        <v>frei</v>
      </c>
    </row>
    <row r="276" spans="1:5">
      <c r="A276" s="97">
        <v>6</v>
      </c>
      <c r="B276" s="97">
        <v>1</v>
      </c>
      <c r="C276" s="97">
        <v>9</v>
      </c>
      <c r="D276" s="98" t="b">
        <v>0</v>
      </c>
      <c r="E276" s="97" t="str">
        <v>frei</v>
      </c>
    </row>
    <row r="277" spans="1:5">
      <c r="A277" s="97">
        <v>6</v>
      </c>
      <c r="B277" s="97">
        <v>1</v>
      </c>
      <c r="C277" s="97">
        <v>10</v>
      </c>
      <c r="D277" s="98" t="b">
        <v>0</v>
      </c>
      <c r="E277" s="97" t="str">
        <v>frei</v>
      </c>
    </row>
    <row r="278" spans="1:5">
      <c r="A278" s="97">
        <v>6</v>
      </c>
      <c r="B278" s="97">
        <v>1</v>
      </c>
      <c r="C278" s="97">
        <v>11</v>
      </c>
      <c r="D278" s="98" t="b">
        <v>0</v>
      </c>
      <c r="E278" s="97" t="str">
        <v>frei</v>
      </c>
    </row>
    <row r="279" spans="1:5">
      <c r="A279" s="97">
        <v>6</v>
      </c>
      <c r="B279" s="97">
        <v>1</v>
      </c>
      <c r="C279" s="97">
        <v>12</v>
      </c>
      <c r="D279" s="98" t="b">
        <v>0</v>
      </c>
      <c r="E279" s="97" t="str">
        <v>frei</v>
      </c>
    </row>
    <row r="280" spans="1:5">
      <c r="A280" s="97">
        <v>6</v>
      </c>
      <c r="B280" s="97">
        <v>1</v>
      </c>
      <c r="C280" s="97">
        <v>13</v>
      </c>
      <c r="D280" s="98" t="b">
        <v>0</v>
      </c>
      <c r="E280" s="97" t="str">
        <v>frei</v>
      </c>
    </row>
    <row r="281" spans="1:5">
      <c r="A281" s="97">
        <v>6</v>
      </c>
      <c r="B281" s="97">
        <v>1</v>
      </c>
      <c r="C281" s="97">
        <v>14</v>
      </c>
      <c r="D281" s="98" t="b">
        <v>0</v>
      </c>
      <c r="E281" s="97" t="str">
        <v>frei</v>
      </c>
    </row>
    <row r="282" spans="1:5">
      <c r="A282" s="97">
        <v>6</v>
      </c>
      <c r="B282" s="97">
        <v>1</v>
      </c>
      <c r="C282" s="97">
        <v>15</v>
      </c>
      <c r="D282" s="98" t="b">
        <v>0</v>
      </c>
      <c r="E282" s="97" t="str">
        <v>frei</v>
      </c>
    </row>
    <row r="283" spans="1:5">
      <c r="A283" s="97">
        <v>6</v>
      </c>
      <c r="B283" s="97">
        <v>1</v>
      </c>
      <c r="C283" s="97">
        <v>16</v>
      </c>
      <c r="D283" s="98" t="b">
        <v>0</v>
      </c>
      <c r="E283" s="97" t="str">
        <v>frei</v>
      </c>
    </row>
    <row r="284" spans="1:5">
      <c r="A284" s="97">
        <v>6</v>
      </c>
      <c r="B284" s="97">
        <v>1</v>
      </c>
      <c r="C284" s="97">
        <v>17</v>
      </c>
      <c r="D284" s="98" t="b">
        <v>0</v>
      </c>
      <c r="E284" s="97" t="str">
        <v>frei</v>
      </c>
    </row>
    <row r="285" spans="1:5">
      <c r="A285" s="97">
        <v>6</v>
      </c>
      <c r="B285" s="97">
        <v>1</v>
      </c>
      <c r="C285" s="97">
        <v>18</v>
      </c>
      <c r="D285" s="98" t="b">
        <v>0</v>
      </c>
      <c r="E285" s="97" t="str">
        <v>frei</v>
      </c>
    </row>
    <row r="286" spans="1:5">
      <c r="A286" s="97">
        <v>6</v>
      </c>
      <c r="B286" s="97">
        <v>1</v>
      </c>
      <c r="C286" s="97">
        <v>19</v>
      </c>
      <c r="D286" s="98" t="b">
        <v>0</v>
      </c>
      <c r="E286" s="97" t="str">
        <v>frei</v>
      </c>
    </row>
    <row r="287" spans="1:5">
      <c r="A287" s="97">
        <v>6</v>
      </c>
      <c r="B287" s="97">
        <v>1</v>
      </c>
      <c r="C287" s="97">
        <v>20</v>
      </c>
      <c r="D287" s="98" t="b">
        <v>0</v>
      </c>
      <c r="E287" s="97" t="str">
        <v>frei</v>
      </c>
    </row>
    <row r="288" spans="1:5">
      <c r="A288" s="97">
        <v>6</v>
      </c>
      <c r="B288" s="97">
        <v>2</v>
      </c>
      <c r="C288" s="97">
        <v>21</v>
      </c>
      <c r="D288" s="98" t="b">
        <v>0</v>
      </c>
      <c r="E288" s="97" t="str">
        <v>frei</v>
      </c>
    </row>
    <row r="289" spans="1:5">
      <c r="A289" s="97">
        <v>6</v>
      </c>
      <c r="B289" s="97">
        <v>2</v>
      </c>
      <c r="C289" s="97">
        <v>22</v>
      </c>
      <c r="D289" s="98" t="b">
        <v>0</v>
      </c>
      <c r="E289" s="97" t="str">
        <v>frei</v>
      </c>
    </row>
    <row r="290" spans="1:5">
      <c r="A290" s="97">
        <v>6</v>
      </c>
      <c r="B290" s="97">
        <v>2</v>
      </c>
      <c r="C290" s="97">
        <v>23</v>
      </c>
      <c r="D290" s="98" t="b">
        <v>0</v>
      </c>
      <c r="E290" s="97" t="str">
        <v>frei</v>
      </c>
    </row>
    <row r="291" spans="1:5">
      <c r="A291" s="97">
        <v>6</v>
      </c>
      <c r="B291" s="97">
        <v>2</v>
      </c>
      <c r="C291" s="97">
        <v>24</v>
      </c>
      <c r="D291" s="98" t="b">
        <v>0</v>
      </c>
      <c r="E291" s="97" t="str">
        <v>frei</v>
      </c>
    </row>
    <row r="292" spans="1:5">
      <c r="A292" s="97">
        <v>6</v>
      </c>
      <c r="B292" s="97">
        <v>2</v>
      </c>
      <c r="C292" s="97">
        <v>25</v>
      </c>
      <c r="D292" s="98" t="b">
        <v>0</v>
      </c>
      <c r="E292" s="97" t="str">
        <v>frei</v>
      </c>
    </row>
    <row r="293" spans="1:5">
      <c r="A293" s="97">
        <v>6</v>
      </c>
      <c r="B293" s="97">
        <v>2</v>
      </c>
      <c r="C293" s="97">
        <v>25</v>
      </c>
      <c r="D293" s="98" t="b">
        <v>0</v>
      </c>
      <c r="E293" s="97" t="str">
        <v>frei</v>
      </c>
    </row>
    <row r="294" spans="1:5">
      <c r="A294" s="97">
        <v>6</v>
      </c>
      <c r="B294" s="97">
        <v>2</v>
      </c>
      <c r="C294" s="97">
        <v>26</v>
      </c>
      <c r="D294" s="98" t="b">
        <v>0</v>
      </c>
      <c r="E294" s="97" t="str">
        <v>frei</v>
      </c>
    </row>
    <row r="295" spans="1:5">
      <c r="A295" s="97">
        <v>6</v>
      </c>
      <c r="B295" s="97">
        <v>2</v>
      </c>
      <c r="C295" s="97">
        <v>26</v>
      </c>
      <c r="D295" s="98" t="b">
        <v>0</v>
      </c>
      <c r="E295" s="97" t="str">
        <v>frei</v>
      </c>
    </row>
    <row r="296" spans="1:5">
      <c r="A296" s="97">
        <v>6</v>
      </c>
      <c r="B296" s="97">
        <v>2</v>
      </c>
      <c r="C296" s="97">
        <v>27</v>
      </c>
      <c r="D296" s="98" t="b">
        <v>0</v>
      </c>
      <c r="E296" s="97" t="str">
        <v>frei</v>
      </c>
    </row>
    <row r="297" spans="1:5">
      <c r="A297" s="97">
        <v>6</v>
      </c>
      <c r="B297" s="97">
        <v>2</v>
      </c>
      <c r="C297" s="97">
        <v>27</v>
      </c>
      <c r="D297" s="98" t="b">
        <v>0</v>
      </c>
      <c r="E297" s="97" t="str">
        <v>frei</v>
      </c>
    </row>
    <row r="298" spans="1:5">
      <c r="A298" s="97">
        <v>6</v>
      </c>
      <c r="B298" s="97">
        <v>2</v>
      </c>
      <c r="C298" s="97">
        <v>28</v>
      </c>
      <c r="D298" s="98" t="b">
        <v>0</v>
      </c>
      <c r="E298" s="97" t="str">
        <v>frei</v>
      </c>
    </row>
    <row r="299" spans="1:5">
      <c r="A299" s="97">
        <v>6</v>
      </c>
      <c r="B299" s="97">
        <v>2</v>
      </c>
      <c r="C299" s="97">
        <v>28</v>
      </c>
      <c r="D299" s="98" t="b">
        <v>0</v>
      </c>
      <c r="E299" s="97" t="str">
        <v>frei</v>
      </c>
    </row>
    <row r="300" spans="1:5">
      <c r="A300" s="97">
        <v>6</v>
      </c>
      <c r="B300" s="97">
        <v>3</v>
      </c>
      <c r="C300" s="97">
        <v>29</v>
      </c>
      <c r="D300" s="98" t="b">
        <v>0</v>
      </c>
      <c r="E300" s="97" t="str">
        <v>frei</v>
      </c>
    </row>
    <row r="301" spans="1:5">
      <c r="A301" s="97">
        <v>6</v>
      </c>
      <c r="B301" s="97">
        <v>3</v>
      </c>
      <c r="C301" s="97">
        <v>30</v>
      </c>
      <c r="D301" s="98" t="b">
        <v>0</v>
      </c>
      <c r="E301" s="97" t="str">
        <v>frei</v>
      </c>
    </row>
    <row r="302" spans="1:5">
      <c r="A302" s="97">
        <v>6</v>
      </c>
      <c r="B302" s="97">
        <v>3</v>
      </c>
      <c r="C302" s="97">
        <v>31</v>
      </c>
      <c r="D302" s="98" t="b">
        <v>0</v>
      </c>
      <c r="E302" s="97" t="str">
        <v>frei</v>
      </c>
    </row>
    <row r="303" spans="1:5">
      <c r="A303" s="97">
        <v>6</v>
      </c>
      <c r="B303" s="97">
        <v>3</v>
      </c>
      <c r="C303" s="97">
        <v>32</v>
      </c>
      <c r="D303" s="98" t="b">
        <v>0</v>
      </c>
      <c r="E303" s="97" t="str">
        <v>frei</v>
      </c>
    </row>
    <row r="304" spans="1:5">
      <c r="A304" s="97">
        <v>6</v>
      </c>
      <c r="B304" s="97">
        <v>3</v>
      </c>
      <c r="C304" s="97">
        <v>33</v>
      </c>
      <c r="D304" s="98" t="b">
        <v>0</v>
      </c>
      <c r="E304" s="97" t="str">
        <v>frei</v>
      </c>
    </row>
    <row r="305" spans="1:5">
      <c r="A305" s="97">
        <v>6</v>
      </c>
      <c r="B305" s="97">
        <v>3</v>
      </c>
      <c r="C305" s="97">
        <v>34</v>
      </c>
      <c r="D305" s="98" t="b">
        <v>0</v>
      </c>
      <c r="E305" s="97" t="str">
        <v>frei</v>
      </c>
    </row>
    <row r="306" spans="1:5">
      <c r="A306" s="97">
        <v>6</v>
      </c>
      <c r="B306" s="97">
        <v>3</v>
      </c>
      <c r="C306" s="97">
        <v>35</v>
      </c>
      <c r="D306" s="98" t="b">
        <v>0</v>
      </c>
      <c r="E306" s="97" t="str">
        <v>frei</v>
      </c>
    </row>
    <row r="307" spans="1:5">
      <c r="A307" s="97">
        <v>6</v>
      </c>
      <c r="B307" s="97">
        <v>3</v>
      </c>
      <c r="C307" s="97">
        <v>36</v>
      </c>
      <c r="D307" s="98" t="b">
        <v>0</v>
      </c>
      <c r="E307" s="97" t="str">
        <v>frei</v>
      </c>
    </row>
    <row r="308" spans="1:5">
      <c r="A308" s="97">
        <v>6</v>
      </c>
      <c r="B308" s="97">
        <v>4</v>
      </c>
      <c r="C308" s="97">
        <v>37</v>
      </c>
      <c r="D308" s="98" t="b">
        <v>0</v>
      </c>
      <c r="E308" s="97" t="str">
        <v>frei</v>
      </c>
    </row>
    <row r="309" spans="1:5">
      <c r="A309" s="97">
        <v>6</v>
      </c>
      <c r="B309" s="97">
        <v>4</v>
      </c>
      <c r="C309" s="97">
        <v>38</v>
      </c>
      <c r="D309" s="98" t="b">
        <v>0</v>
      </c>
      <c r="E309" s="97" t="str">
        <v>frei</v>
      </c>
    </row>
    <row r="310" spans="1:5">
      <c r="A310" s="97">
        <v>6</v>
      </c>
      <c r="B310" s="97">
        <v>4</v>
      </c>
      <c r="C310" s="97">
        <v>39</v>
      </c>
      <c r="D310" s="98" t="b">
        <v>0</v>
      </c>
      <c r="E310" s="97" t="str">
        <v>frei</v>
      </c>
    </row>
    <row r="311" spans="1:5">
      <c r="A311" s="97">
        <v>6</v>
      </c>
      <c r="B311" s="97">
        <v>4</v>
      </c>
      <c r="C311" s="97">
        <v>40</v>
      </c>
      <c r="D311" s="98" t="b">
        <v>0</v>
      </c>
      <c r="E311" s="97" t="str">
        <v>frei</v>
      </c>
    </row>
    <row r="312" spans="1:5">
      <c r="A312" s="97">
        <v>6</v>
      </c>
      <c r="B312" s="97">
        <v>4</v>
      </c>
      <c r="C312" s="97">
        <v>41</v>
      </c>
      <c r="D312" s="98" t="b">
        <v>0</v>
      </c>
      <c r="E312" s="97" t="str">
        <v>frei</v>
      </c>
    </row>
    <row r="313" spans="1:5">
      <c r="A313" s="97">
        <v>6</v>
      </c>
      <c r="B313" s="97">
        <v>4</v>
      </c>
      <c r="C313" s="97">
        <v>42</v>
      </c>
      <c r="D313" s="98" t="b">
        <v>0</v>
      </c>
      <c r="E313" s="97" t="str">
        <v>frei</v>
      </c>
    </row>
    <row r="314" spans="1:5">
      <c r="A314" s="97">
        <v>6</v>
      </c>
      <c r="B314" s="97">
        <v>4</v>
      </c>
      <c r="C314" s="97">
        <v>43</v>
      </c>
      <c r="D314" s="98" t="b">
        <v>0</v>
      </c>
      <c r="E314" s="97" t="str">
        <v>frei</v>
      </c>
    </row>
    <row r="315" spans="1:5">
      <c r="A315" s="97">
        <v>6</v>
      </c>
      <c r="B315" s="97">
        <v>4</v>
      </c>
      <c r="C315" s="97">
        <v>44</v>
      </c>
      <c r="D315" s="98" t="b">
        <v>0</v>
      </c>
      <c r="E315" s="97" t="str">
        <v>frei</v>
      </c>
    </row>
    <row r="316" spans="1:5">
      <c r="A316" s="97">
        <v>6</v>
      </c>
      <c r="B316" s="97">
        <v>5</v>
      </c>
      <c r="C316" s="97">
        <v>45</v>
      </c>
      <c r="D316" s="98" t="b">
        <v>0</v>
      </c>
      <c r="E316" s="97" t="str">
        <v>frei</v>
      </c>
    </row>
    <row r="317" spans="1:5">
      <c r="A317" s="97">
        <v>6</v>
      </c>
      <c r="B317" s="97">
        <v>5</v>
      </c>
      <c r="C317" s="97">
        <v>46</v>
      </c>
      <c r="D317" s="98" t="b">
        <v>0</v>
      </c>
      <c r="E317" s="97" t="str">
        <v>frei</v>
      </c>
    </row>
    <row r="318" spans="1:5">
      <c r="A318" s="97">
        <v>6</v>
      </c>
      <c r="B318" s="97">
        <v>5</v>
      </c>
      <c r="C318" s="97">
        <v>47</v>
      </c>
      <c r="D318" s="98" t="b">
        <v>0</v>
      </c>
      <c r="E318" s="97" t="str">
        <v>frei</v>
      </c>
    </row>
    <row r="319" spans="1:5">
      <c r="A319" s="97">
        <v>6</v>
      </c>
      <c r="B319" s="97">
        <v>5</v>
      </c>
      <c r="C319" s="97">
        <v>48</v>
      </c>
      <c r="D319" s="98" t="b">
        <v>0</v>
      </c>
      <c r="E319" s="97" t="str">
        <v>frei</v>
      </c>
    </row>
    <row r="320" spans="1:5">
      <c r="A320" s="97">
        <v>6</v>
      </c>
      <c r="B320" s="97">
        <v>5</v>
      </c>
      <c r="C320" s="97">
        <v>49</v>
      </c>
      <c r="D320" s="98" t="b">
        <v>0</v>
      </c>
      <c r="E320" s="97" t="str">
        <v>frei</v>
      </c>
    </row>
    <row r="321" spans="1:5">
      <c r="A321" s="97">
        <v>6</v>
      </c>
      <c r="B321" s="97">
        <v>5</v>
      </c>
      <c r="C321" s="97">
        <v>50</v>
      </c>
      <c r="D321" s="98" t="b">
        <v>0</v>
      </c>
      <c r="E321" s="97" t="str">
        <v>frei</v>
      </c>
    </row>
    <row r="322" spans="1:5">
      <c r="A322" s="97">
        <v>6</v>
      </c>
      <c r="B322" s="97">
        <v>5</v>
      </c>
      <c r="C322" s="97">
        <v>51</v>
      </c>
      <c r="D322" s="98" t="b">
        <v>0</v>
      </c>
      <c r="E322" s="97" t="str">
        <v>frei</v>
      </c>
    </row>
    <row r="323" spans="1:5">
      <c r="A323" s="97">
        <v>6</v>
      </c>
      <c r="B323" s="97">
        <v>5</v>
      </c>
      <c r="C323" s="97">
        <v>52</v>
      </c>
      <c r="D323" s="98" t="b">
        <v>0</v>
      </c>
      <c r="E323" s="97" t="str">
        <v>frei</v>
      </c>
    </row>
    <row r="324" spans="1:5">
      <c r="A324" s="97">
        <v>6</v>
      </c>
      <c r="B324" s="97">
        <v>6</v>
      </c>
      <c r="C324" s="97">
        <v>53</v>
      </c>
      <c r="D324" s="98" t="b">
        <v>0</v>
      </c>
      <c r="E324" s="97" t="str">
        <v>frei</v>
      </c>
    </row>
    <row r="325" spans="1:5">
      <c r="A325" s="97">
        <v>6</v>
      </c>
      <c r="B325" s="97">
        <v>6</v>
      </c>
      <c r="C325" s="97">
        <v>54</v>
      </c>
      <c r="D325" s="98" t="b">
        <v>0</v>
      </c>
      <c r="E325" s="97" t="str">
        <v>frei</v>
      </c>
    </row>
    <row r="326" spans="1:5">
      <c r="A326" s="97">
        <v>6</v>
      </c>
      <c r="B326" s="97">
        <v>6</v>
      </c>
      <c r="C326" s="97">
        <v>55</v>
      </c>
      <c r="D326" s="98" t="b">
        <v>0</v>
      </c>
      <c r="E326" s="97" t="str">
        <v>frei</v>
      </c>
    </row>
    <row r="327" spans="1:5">
      <c r="A327" s="97">
        <v>6</v>
      </c>
      <c r="B327" s="97">
        <v>6</v>
      </c>
      <c r="C327" s="97">
        <v>56</v>
      </c>
      <c r="D327" s="98" t="b">
        <v>0</v>
      </c>
      <c r="E327" s="97" t="str">
        <v>frei</v>
      </c>
    </row>
    <row r="328" spans="1:5">
      <c r="A328" s="97">
        <v>6</v>
      </c>
      <c r="B328" s="97">
        <v>6</v>
      </c>
      <c r="C328" s="97">
        <v>57</v>
      </c>
      <c r="D328" s="98" t="b">
        <v>0</v>
      </c>
      <c r="E328" s="97" t="str">
        <v>frei</v>
      </c>
    </row>
    <row r="329" spans="1:5">
      <c r="A329" s="97">
        <v>6</v>
      </c>
      <c r="B329" s="97">
        <v>6</v>
      </c>
      <c r="C329" s="97">
        <v>58</v>
      </c>
      <c r="D329" s="98" t="b">
        <v>0</v>
      </c>
      <c r="E329" s="97" t="str">
        <v>frei</v>
      </c>
    </row>
    <row r="330" spans="1:5">
      <c r="A330" s="97">
        <v>6</v>
      </c>
      <c r="B330" s="97">
        <v>6</v>
      </c>
      <c r="C330" s="97">
        <v>59</v>
      </c>
      <c r="D330" s="98" t="b">
        <v>0</v>
      </c>
      <c r="E330" s="97" t="str">
        <v>frei</v>
      </c>
    </row>
    <row r="331" spans="1:5">
      <c r="A331" s="97">
        <v>6</v>
      </c>
      <c r="B331" s="97">
        <v>6</v>
      </c>
      <c r="C331" s="97">
        <v>60</v>
      </c>
      <c r="D331" s="98" t="b">
        <v>0</v>
      </c>
      <c r="E331" s="97" t="str">
        <v>frei</v>
      </c>
    </row>
    <row r="332" spans="1:5">
      <c r="A332" s="97">
        <v>6</v>
      </c>
      <c r="B332" s="97">
        <v>7</v>
      </c>
      <c r="C332" s="97">
        <v>61</v>
      </c>
      <c r="D332" s="98" t="b">
        <v>0</v>
      </c>
      <c r="E332" s="97" t="str">
        <v>frei</v>
      </c>
    </row>
    <row r="333" spans="1:5">
      <c r="A333" s="97">
        <v>6</v>
      </c>
      <c r="B333" s="97">
        <v>7</v>
      </c>
      <c r="C333" s="97">
        <v>62</v>
      </c>
      <c r="D333" s="98" t="b">
        <v>0</v>
      </c>
      <c r="E333" s="97" t="str">
        <v>frei</v>
      </c>
    </row>
    <row r="334" spans="1:5">
      <c r="A334" s="97">
        <v>6</v>
      </c>
      <c r="B334" s="97">
        <v>7</v>
      </c>
      <c r="C334" s="97">
        <v>63</v>
      </c>
      <c r="D334" s="98" t="b">
        <v>0</v>
      </c>
      <c r="E334" s="97" t="str">
        <v>frei</v>
      </c>
    </row>
    <row r="335" spans="1:5">
      <c r="A335" s="97">
        <v>6</v>
      </c>
      <c r="B335" s="97">
        <v>7</v>
      </c>
      <c r="C335" s="97">
        <v>64</v>
      </c>
      <c r="D335" s="98" t="b">
        <v>0</v>
      </c>
      <c r="E335" s="97" t="str">
        <v>frei</v>
      </c>
    </row>
  </sheetData>
  <pageMargins left="0.7" right="0.7" top="0.78740157499999996" bottom="0.78740157499999996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705" r:id="rId4" name="Raum_1-Tisch_1-Platz_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</xdr:row>
                    <xdr:rowOff>7620</xdr:rowOff>
                  </from>
                  <to>
                    <xdr:col>3</xdr:col>
                    <xdr:colOff>1028700</xdr:colOff>
                    <xdr:row>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06" r:id="rId5" name="Raum_1-Tisch_1-Platz_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</xdr:row>
                    <xdr:rowOff>7620</xdr:rowOff>
                  </from>
                  <to>
                    <xdr:col>3</xdr:col>
                    <xdr:colOff>1028700</xdr:colOff>
                    <xdr:row>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07" r:id="rId6" name="Raum_1-Tisch_1-Platz_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</xdr:row>
                    <xdr:rowOff>7620</xdr:rowOff>
                  </from>
                  <to>
                    <xdr:col>3</xdr:col>
                    <xdr:colOff>1028700</xdr:colOff>
                    <xdr:row>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08" r:id="rId7" name="Raum_1-Tisch_1-Platz_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4</xdr:row>
                    <xdr:rowOff>7620</xdr:rowOff>
                  </from>
                  <to>
                    <xdr:col>3</xdr:col>
                    <xdr:colOff>1028700</xdr:colOff>
                    <xdr:row>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09" r:id="rId8" name="Raum_1-Tisch_1-Platz_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5</xdr:row>
                    <xdr:rowOff>7620</xdr:rowOff>
                  </from>
                  <to>
                    <xdr:col>3</xdr:col>
                    <xdr:colOff>1028700</xdr:colOff>
                    <xdr:row>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10" r:id="rId9" name="Raum_1-Tisch_1-Platz_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6</xdr:row>
                    <xdr:rowOff>7620</xdr:rowOff>
                  </from>
                  <to>
                    <xdr:col>3</xdr:col>
                    <xdr:colOff>1028700</xdr:colOff>
                    <xdr:row>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11" r:id="rId10" name="Raum_1-Tisch_1-Platz_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7</xdr:row>
                    <xdr:rowOff>7620</xdr:rowOff>
                  </from>
                  <to>
                    <xdr:col>3</xdr:col>
                    <xdr:colOff>1028700</xdr:colOff>
                    <xdr:row>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12" r:id="rId11" name="Raum_1-Tisch_1-Platz_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8</xdr:row>
                    <xdr:rowOff>7620</xdr:rowOff>
                  </from>
                  <to>
                    <xdr:col>3</xdr:col>
                    <xdr:colOff>1028700</xdr:colOff>
                    <xdr:row>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13" r:id="rId12" name="Raum_1-Tisch_1-Platz_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9</xdr:row>
                    <xdr:rowOff>7620</xdr:rowOff>
                  </from>
                  <to>
                    <xdr:col>3</xdr:col>
                    <xdr:colOff>1028700</xdr:colOff>
                    <xdr:row>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14" r:id="rId13" name="Raum_1-Tisch_1-Platz_1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10</xdr:row>
                    <xdr:rowOff>7620</xdr:rowOff>
                  </from>
                  <to>
                    <xdr:col>3</xdr:col>
                    <xdr:colOff>1028700</xdr:colOff>
                    <xdr:row>10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15" r:id="rId14" name="Raum_1-Tisch_2-Platz_1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11</xdr:row>
                    <xdr:rowOff>7620</xdr:rowOff>
                  </from>
                  <to>
                    <xdr:col>3</xdr:col>
                    <xdr:colOff>1028700</xdr:colOff>
                    <xdr:row>11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16" r:id="rId15" name="Raum_1-Tisch_2-Platz_1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12</xdr:row>
                    <xdr:rowOff>7620</xdr:rowOff>
                  </from>
                  <to>
                    <xdr:col>3</xdr:col>
                    <xdr:colOff>1028700</xdr:colOff>
                    <xdr:row>12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17" r:id="rId16" name="Raum_1-Tisch_2-Platz_1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13</xdr:row>
                    <xdr:rowOff>7620</xdr:rowOff>
                  </from>
                  <to>
                    <xdr:col>3</xdr:col>
                    <xdr:colOff>1028700</xdr:colOff>
                    <xdr:row>13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18" r:id="rId17" name="Raum_1-Tisch_2-Platz_1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14</xdr:row>
                    <xdr:rowOff>7620</xdr:rowOff>
                  </from>
                  <to>
                    <xdr:col>3</xdr:col>
                    <xdr:colOff>1028700</xdr:colOff>
                    <xdr:row>14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19" r:id="rId18" name="Raum_1-Tisch_2-Platz_1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15</xdr:row>
                    <xdr:rowOff>7620</xdr:rowOff>
                  </from>
                  <to>
                    <xdr:col>3</xdr:col>
                    <xdr:colOff>1028700</xdr:colOff>
                    <xdr:row>15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20" r:id="rId19" name="Raum_1-Tisch_2-Platz_1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16</xdr:row>
                    <xdr:rowOff>7620</xdr:rowOff>
                  </from>
                  <to>
                    <xdr:col>3</xdr:col>
                    <xdr:colOff>1028700</xdr:colOff>
                    <xdr:row>16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21" r:id="rId20" name="Raum_1-Tisch_2-Platz_1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17</xdr:row>
                    <xdr:rowOff>7620</xdr:rowOff>
                  </from>
                  <to>
                    <xdr:col>3</xdr:col>
                    <xdr:colOff>1028700</xdr:colOff>
                    <xdr:row>17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22" r:id="rId21" name="Raum_1-Tisch_2-Platz_1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18</xdr:row>
                    <xdr:rowOff>7620</xdr:rowOff>
                  </from>
                  <to>
                    <xdr:col>3</xdr:col>
                    <xdr:colOff>1028700</xdr:colOff>
                    <xdr:row>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23" r:id="rId22" name="Raum_1-Tisch_2-Platz_1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19</xdr:row>
                    <xdr:rowOff>7620</xdr:rowOff>
                  </from>
                  <to>
                    <xdr:col>3</xdr:col>
                    <xdr:colOff>1028700</xdr:colOff>
                    <xdr:row>19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24" r:id="rId23" name="Raum_1-Tisch_2-Platz_2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20</xdr:row>
                    <xdr:rowOff>7620</xdr:rowOff>
                  </from>
                  <to>
                    <xdr:col>3</xdr:col>
                    <xdr:colOff>1028700</xdr:colOff>
                    <xdr:row>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25" r:id="rId24" name="Raum_1-Tisch_3-Platz_2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21</xdr:row>
                    <xdr:rowOff>7620</xdr:rowOff>
                  </from>
                  <to>
                    <xdr:col>3</xdr:col>
                    <xdr:colOff>1028700</xdr:colOff>
                    <xdr:row>21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26" r:id="rId25" name="Raum_1-Tisch_3-Platz_2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22</xdr:row>
                    <xdr:rowOff>7620</xdr:rowOff>
                  </from>
                  <to>
                    <xdr:col>3</xdr:col>
                    <xdr:colOff>1028700</xdr:colOff>
                    <xdr:row>22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27" r:id="rId26" name="Raum_1-Tisch_3-Platz_2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23</xdr:row>
                    <xdr:rowOff>7620</xdr:rowOff>
                  </from>
                  <to>
                    <xdr:col>3</xdr:col>
                    <xdr:colOff>1028700</xdr:colOff>
                    <xdr:row>23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28" r:id="rId27" name="Raum_1-Tisch_3-Platz_2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24</xdr:row>
                    <xdr:rowOff>7620</xdr:rowOff>
                  </from>
                  <to>
                    <xdr:col>3</xdr:col>
                    <xdr:colOff>1028700</xdr:colOff>
                    <xdr:row>24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29" r:id="rId28" name="Raum_1-Tisch_3-Platz_2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25</xdr:row>
                    <xdr:rowOff>7620</xdr:rowOff>
                  </from>
                  <to>
                    <xdr:col>3</xdr:col>
                    <xdr:colOff>1028700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30" r:id="rId29" name="Raum_1-Tisch_3-Platz_2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26</xdr:row>
                    <xdr:rowOff>7620</xdr:rowOff>
                  </from>
                  <to>
                    <xdr:col>3</xdr:col>
                    <xdr:colOff>1028700</xdr:colOff>
                    <xdr:row>26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31" r:id="rId30" name="Raum_1-Tisch_3-Platz_2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27</xdr:row>
                    <xdr:rowOff>7620</xdr:rowOff>
                  </from>
                  <to>
                    <xdr:col>3</xdr:col>
                    <xdr:colOff>1028700</xdr:colOff>
                    <xdr:row>27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32" r:id="rId31" name="Raum_1-Tisch_3-Platz_2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28</xdr:row>
                    <xdr:rowOff>7620</xdr:rowOff>
                  </from>
                  <to>
                    <xdr:col>3</xdr:col>
                    <xdr:colOff>1028700</xdr:colOff>
                    <xdr:row>28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33" r:id="rId32" name="Raum_1-Tisch_3-Platz_2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29</xdr:row>
                    <xdr:rowOff>7620</xdr:rowOff>
                  </from>
                  <to>
                    <xdr:col>3</xdr:col>
                    <xdr:colOff>1028700</xdr:colOff>
                    <xdr:row>29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34" r:id="rId33" name="Raum_1-Tisch_3-Platz_3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30</xdr:row>
                    <xdr:rowOff>7620</xdr:rowOff>
                  </from>
                  <to>
                    <xdr:col>3</xdr:col>
                    <xdr:colOff>1028700</xdr:colOff>
                    <xdr:row>30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35" r:id="rId34" name="Raum_1-Tisch_4-Platz_3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31</xdr:row>
                    <xdr:rowOff>7620</xdr:rowOff>
                  </from>
                  <to>
                    <xdr:col>3</xdr:col>
                    <xdr:colOff>1028700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36" r:id="rId35" name="Raum_1-Tisch_4-Platz_3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32</xdr:row>
                    <xdr:rowOff>7620</xdr:rowOff>
                  </from>
                  <to>
                    <xdr:col>3</xdr:col>
                    <xdr:colOff>1028700</xdr:colOff>
                    <xdr:row>32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37" r:id="rId36" name="Raum_1-Tisch_4-Platz_3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33</xdr:row>
                    <xdr:rowOff>7620</xdr:rowOff>
                  </from>
                  <to>
                    <xdr:col>3</xdr:col>
                    <xdr:colOff>1028700</xdr:colOff>
                    <xdr:row>33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38" r:id="rId37" name="Raum_1-Tisch_4-Platz_3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34</xdr:row>
                    <xdr:rowOff>7620</xdr:rowOff>
                  </from>
                  <to>
                    <xdr:col>3</xdr:col>
                    <xdr:colOff>1028700</xdr:colOff>
                    <xdr:row>34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39" r:id="rId38" name="Raum_1-Tisch_4-Platz_3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35</xdr:row>
                    <xdr:rowOff>7620</xdr:rowOff>
                  </from>
                  <to>
                    <xdr:col>3</xdr:col>
                    <xdr:colOff>1028700</xdr:colOff>
                    <xdr:row>35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40" r:id="rId39" name="Raum_1-Tisch_4-Platz_3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36</xdr:row>
                    <xdr:rowOff>7620</xdr:rowOff>
                  </from>
                  <to>
                    <xdr:col>3</xdr:col>
                    <xdr:colOff>1028700</xdr:colOff>
                    <xdr:row>36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41" r:id="rId40" name="Raum_1-Tisch_4-Platz_3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37</xdr:row>
                    <xdr:rowOff>7620</xdr:rowOff>
                  </from>
                  <to>
                    <xdr:col>3</xdr:col>
                    <xdr:colOff>1028700</xdr:colOff>
                    <xdr:row>37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42" r:id="rId41" name="Raum_1-Tisch_4-Platz_3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38</xdr:row>
                    <xdr:rowOff>7620</xdr:rowOff>
                  </from>
                  <to>
                    <xdr:col>3</xdr:col>
                    <xdr:colOff>1028700</xdr:colOff>
                    <xdr:row>38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43" r:id="rId42" name="Raum_1-Tisch_4-Platz_3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39</xdr:row>
                    <xdr:rowOff>7620</xdr:rowOff>
                  </from>
                  <to>
                    <xdr:col>3</xdr:col>
                    <xdr:colOff>1028700</xdr:colOff>
                    <xdr:row>39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44" r:id="rId43" name="Raum_1-Tisch_4-Platz_4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40</xdr:row>
                    <xdr:rowOff>7620</xdr:rowOff>
                  </from>
                  <to>
                    <xdr:col>3</xdr:col>
                    <xdr:colOff>1028700</xdr:colOff>
                    <xdr:row>40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45" r:id="rId44" name="Raum_1-Tisch_5-Platz_4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41</xdr:row>
                    <xdr:rowOff>7620</xdr:rowOff>
                  </from>
                  <to>
                    <xdr:col>3</xdr:col>
                    <xdr:colOff>1028700</xdr:colOff>
                    <xdr:row>41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46" r:id="rId45" name="Raum_1-Tisch_5-Platz_4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42</xdr:row>
                    <xdr:rowOff>7620</xdr:rowOff>
                  </from>
                  <to>
                    <xdr:col>3</xdr:col>
                    <xdr:colOff>1028700</xdr:colOff>
                    <xdr:row>42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47" r:id="rId46" name="Raum_1-Tisch_5-Platz_4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43</xdr:row>
                    <xdr:rowOff>7620</xdr:rowOff>
                  </from>
                  <to>
                    <xdr:col>3</xdr:col>
                    <xdr:colOff>1028700</xdr:colOff>
                    <xdr:row>43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48" r:id="rId47" name="Raum_1-Tisch_5-Platz_4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44</xdr:row>
                    <xdr:rowOff>7620</xdr:rowOff>
                  </from>
                  <to>
                    <xdr:col>3</xdr:col>
                    <xdr:colOff>1028700</xdr:colOff>
                    <xdr:row>44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49" r:id="rId48" name="Raum_1-Tisch_5-Platz_4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45</xdr:row>
                    <xdr:rowOff>7620</xdr:rowOff>
                  </from>
                  <to>
                    <xdr:col>3</xdr:col>
                    <xdr:colOff>1028700</xdr:colOff>
                    <xdr:row>45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50" r:id="rId49" name="Raum_1-Tisch_5-Platz_4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46</xdr:row>
                    <xdr:rowOff>7620</xdr:rowOff>
                  </from>
                  <to>
                    <xdr:col>3</xdr:col>
                    <xdr:colOff>1028700</xdr:colOff>
                    <xdr:row>46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51" r:id="rId50" name="Raum_1-Tisch_5-Platz_4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47</xdr:row>
                    <xdr:rowOff>7620</xdr:rowOff>
                  </from>
                  <to>
                    <xdr:col>3</xdr:col>
                    <xdr:colOff>1028700</xdr:colOff>
                    <xdr:row>47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52" r:id="rId51" name="Raum_1-Tisch_5-Platz_4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48</xdr:row>
                    <xdr:rowOff>7620</xdr:rowOff>
                  </from>
                  <to>
                    <xdr:col>3</xdr:col>
                    <xdr:colOff>1028700</xdr:colOff>
                    <xdr:row>48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53" r:id="rId52" name="Raum_1-Tisch_5-Platz_4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49</xdr:row>
                    <xdr:rowOff>7620</xdr:rowOff>
                  </from>
                  <to>
                    <xdr:col>3</xdr:col>
                    <xdr:colOff>1028700</xdr:colOff>
                    <xdr:row>49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54" r:id="rId53" name="Raum_1-Tisch_5-Platz_5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50</xdr:row>
                    <xdr:rowOff>7620</xdr:rowOff>
                  </from>
                  <to>
                    <xdr:col>3</xdr:col>
                    <xdr:colOff>1028700</xdr:colOff>
                    <xdr:row>50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55" r:id="rId54" name="Raum_1-Tisch_6-Platz_5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51</xdr:row>
                    <xdr:rowOff>7620</xdr:rowOff>
                  </from>
                  <to>
                    <xdr:col>3</xdr:col>
                    <xdr:colOff>1028700</xdr:colOff>
                    <xdr:row>51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56" r:id="rId55" name="Raum_1-Tisch_6-Platz_5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52</xdr:row>
                    <xdr:rowOff>7620</xdr:rowOff>
                  </from>
                  <to>
                    <xdr:col>3</xdr:col>
                    <xdr:colOff>1028700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57" r:id="rId56" name="Raum_1-Tisch_6-Platz_5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53</xdr:row>
                    <xdr:rowOff>7620</xdr:rowOff>
                  </from>
                  <to>
                    <xdr:col>3</xdr:col>
                    <xdr:colOff>1028700</xdr:colOff>
                    <xdr:row>53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58" r:id="rId57" name="Raum_1-Tisch_6-Platz_5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54</xdr:row>
                    <xdr:rowOff>7620</xdr:rowOff>
                  </from>
                  <to>
                    <xdr:col>3</xdr:col>
                    <xdr:colOff>1028700</xdr:colOff>
                    <xdr:row>54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59" r:id="rId58" name="Raum_1-Tisch_6-Platz_5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55</xdr:row>
                    <xdr:rowOff>7620</xdr:rowOff>
                  </from>
                  <to>
                    <xdr:col>3</xdr:col>
                    <xdr:colOff>1028700</xdr:colOff>
                    <xdr:row>55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60" r:id="rId59" name="Raum_1-Tisch_6-Platz_5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56</xdr:row>
                    <xdr:rowOff>7620</xdr:rowOff>
                  </from>
                  <to>
                    <xdr:col>3</xdr:col>
                    <xdr:colOff>1028700</xdr:colOff>
                    <xdr:row>56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61" r:id="rId60" name="Raum_1-Tisch_6-Platz_5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57</xdr:row>
                    <xdr:rowOff>7620</xdr:rowOff>
                  </from>
                  <to>
                    <xdr:col>3</xdr:col>
                    <xdr:colOff>1028700</xdr:colOff>
                    <xdr:row>57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62" r:id="rId61" name="Raum_1-Tisch_6-Platz_5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58</xdr:row>
                    <xdr:rowOff>7620</xdr:rowOff>
                  </from>
                  <to>
                    <xdr:col>3</xdr:col>
                    <xdr:colOff>1028700</xdr:colOff>
                    <xdr:row>58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63" r:id="rId62" name="Raum_1-Tisch_6-Platz_5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59</xdr:row>
                    <xdr:rowOff>7620</xdr:rowOff>
                  </from>
                  <to>
                    <xdr:col>3</xdr:col>
                    <xdr:colOff>1028700</xdr:colOff>
                    <xdr:row>59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64" r:id="rId63" name="Raum_1-Tisch_6-Platz_6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60</xdr:row>
                    <xdr:rowOff>7620</xdr:rowOff>
                  </from>
                  <to>
                    <xdr:col>3</xdr:col>
                    <xdr:colOff>1028700</xdr:colOff>
                    <xdr:row>60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65" r:id="rId64" name="Raum_1-Tisch_7-Platz_6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61</xdr:row>
                    <xdr:rowOff>7620</xdr:rowOff>
                  </from>
                  <to>
                    <xdr:col>3</xdr:col>
                    <xdr:colOff>1028700</xdr:colOff>
                    <xdr:row>61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66" r:id="rId65" name="Raum_1-Tisch_7-Platz_6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62</xdr:row>
                    <xdr:rowOff>7620</xdr:rowOff>
                  </from>
                  <to>
                    <xdr:col>3</xdr:col>
                    <xdr:colOff>1028700</xdr:colOff>
                    <xdr:row>62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67" r:id="rId66" name="Raum_1-Tisch_7-Platz_6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63</xdr:row>
                    <xdr:rowOff>7620</xdr:rowOff>
                  </from>
                  <to>
                    <xdr:col>3</xdr:col>
                    <xdr:colOff>1028700</xdr:colOff>
                    <xdr:row>63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68" r:id="rId67" name="Raum_1-Tisch_7-Platz_6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64</xdr:row>
                    <xdr:rowOff>7620</xdr:rowOff>
                  </from>
                  <to>
                    <xdr:col>3</xdr:col>
                    <xdr:colOff>1028700</xdr:colOff>
                    <xdr:row>64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69" r:id="rId68" name="Raum_1-Tisch_7-Platz_6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65</xdr:row>
                    <xdr:rowOff>7620</xdr:rowOff>
                  </from>
                  <to>
                    <xdr:col>3</xdr:col>
                    <xdr:colOff>1028700</xdr:colOff>
                    <xdr:row>65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70" r:id="rId69" name="Raum_1-Tisch_7-Platz_6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66</xdr:row>
                    <xdr:rowOff>7620</xdr:rowOff>
                  </from>
                  <to>
                    <xdr:col>3</xdr:col>
                    <xdr:colOff>1028700</xdr:colOff>
                    <xdr:row>66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71" r:id="rId70" name="Raum_1-Tisch_7-Platz_6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67</xdr:row>
                    <xdr:rowOff>7620</xdr:rowOff>
                  </from>
                  <to>
                    <xdr:col>3</xdr:col>
                    <xdr:colOff>1028700</xdr:colOff>
                    <xdr:row>67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72" r:id="rId71" name="Raum_1-Tisch_7-Platz_6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68</xdr:row>
                    <xdr:rowOff>7620</xdr:rowOff>
                  </from>
                  <to>
                    <xdr:col>3</xdr:col>
                    <xdr:colOff>1028700</xdr:colOff>
                    <xdr:row>68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73" r:id="rId72" name="Raum_1-Tisch_7-Platz_6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69</xdr:row>
                    <xdr:rowOff>7620</xdr:rowOff>
                  </from>
                  <to>
                    <xdr:col>3</xdr:col>
                    <xdr:colOff>1028700</xdr:colOff>
                    <xdr:row>69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74" r:id="rId73" name="Raum_1-Tisch_7-Platz_7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70</xdr:row>
                    <xdr:rowOff>7620</xdr:rowOff>
                  </from>
                  <to>
                    <xdr:col>3</xdr:col>
                    <xdr:colOff>1028700</xdr:colOff>
                    <xdr:row>70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75" r:id="rId74" name="Raum_1-Tisch_8-Platz_7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71</xdr:row>
                    <xdr:rowOff>7620</xdr:rowOff>
                  </from>
                  <to>
                    <xdr:col>3</xdr:col>
                    <xdr:colOff>1028700</xdr:colOff>
                    <xdr:row>71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76" r:id="rId75" name="Raum_1-Tisch_8-Platz_7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72</xdr:row>
                    <xdr:rowOff>7620</xdr:rowOff>
                  </from>
                  <to>
                    <xdr:col>3</xdr:col>
                    <xdr:colOff>1028700</xdr:colOff>
                    <xdr:row>72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77" r:id="rId76" name="Raum_1-Tisch_8-Platz_7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73</xdr:row>
                    <xdr:rowOff>7620</xdr:rowOff>
                  </from>
                  <to>
                    <xdr:col>3</xdr:col>
                    <xdr:colOff>1028700</xdr:colOff>
                    <xdr:row>73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78" r:id="rId77" name="Raum_1-Tisch_8-Platz_7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74</xdr:row>
                    <xdr:rowOff>7620</xdr:rowOff>
                  </from>
                  <to>
                    <xdr:col>3</xdr:col>
                    <xdr:colOff>1028700</xdr:colOff>
                    <xdr:row>74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79" r:id="rId78" name="Raum_1-Tisch_8-Platz_7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75</xdr:row>
                    <xdr:rowOff>7620</xdr:rowOff>
                  </from>
                  <to>
                    <xdr:col>3</xdr:col>
                    <xdr:colOff>1028700</xdr:colOff>
                    <xdr:row>75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80" r:id="rId79" name="Raum_1-Tisch_8-Platz_7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76</xdr:row>
                    <xdr:rowOff>7620</xdr:rowOff>
                  </from>
                  <to>
                    <xdr:col>3</xdr:col>
                    <xdr:colOff>1028700</xdr:colOff>
                    <xdr:row>76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81" r:id="rId80" name="Raum_1-Tisch_8-Platz_7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77</xdr:row>
                    <xdr:rowOff>7620</xdr:rowOff>
                  </from>
                  <to>
                    <xdr:col>3</xdr:col>
                    <xdr:colOff>1028700</xdr:colOff>
                    <xdr:row>77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82" r:id="rId81" name="Raum_1-Tisch_8-Platz_7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78</xdr:row>
                    <xdr:rowOff>7620</xdr:rowOff>
                  </from>
                  <to>
                    <xdr:col>3</xdr:col>
                    <xdr:colOff>1028700</xdr:colOff>
                    <xdr:row>78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83" r:id="rId82" name="Raum_1-Tisch_8-Platz_7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79</xdr:row>
                    <xdr:rowOff>7620</xdr:rowOff>
                  </from>
                  <to>
                    <xdr:col>3</xdr:col>
                    <xdr:colOff>1028700</xdr:colOff>
                    <xdr:row>79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84" r:id="rId83" name="Raum_1-Tisch_8-Platz_8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80</xdr:row>
                    <xdr:rowOff>7620</xdr:rowOff>
                  </from>
                  <to>
                    <xdr:col>3</xdr:col>
                    <xdr:colOff>1028700</xdr:colOff>
                    <xdr:row>80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85" r:id="rId84" name="Raum_2-Tisch_1-Platz_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81</xdr:row>
                    <xdr:rowOff>7620</xdr:rowOff>
                  </from>
                  <to>
                    <xdr:col>3</xdr:col>
                    <xdr:colOff>1028700</xdr:colOff>
                    <xdr:row>81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86" r:id="rId85" name="Raum_2-Tisch_1-Platz_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82</xdr:row>
                    <xdr:rowOff>7620</xdr:rowOff>
                  </from>
                  <to>
                    <xdr:col>3</xdr:col>
                    <xdr:colOff>1028700</xdr:colOff>
                    <xdr:row>82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87" r:id="rId86" name="Raum_2-Tisch_1-Platz_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83</xdr:row>
                    <xdr:rowOff>7620</xdr:rowOff>
                  </from>
                  <to>
                    <xdr:col>3</xdr:col>
                    <xdr:colOff>1028700</xdr:colOff>
                    <xdr:row>83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88" r:id="rId87" name="Raum_2-Tisch_1-Platz_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84</xdr:row>
                    <xdr:rowOff>7620</xdr:rowOff>
                  </from>
                  <to>
                    <xdr:col>3</xdr:col>
                    <xdr:colOff>1028700</xdr:colOff>
                    <xdr:row>84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89" r:id="rId88" name="Raum_2-Tisch_1-Platz_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85</xdr:row>
                    <xdr:rowOff>7620</xdr:rowOff>
                  </from>
                  <to>
                    <xdr:col>3</xdr:col>
                    <xdr:colOff>1028700</xdr:colOff>
                    <xdr:row>85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90" r:id="rId89" name="Raum_2-Tisch_1-Platz_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86</xdr:row>
                    <xdr:rowOff>7620</xdr:rowOff>
                  </from>
                  <to>
                    <xdr:col>3</xdr:col>
                    <xdr:colOff>1028700</xdr:colOff>
                    <xdr:row>86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91" r:id="rId90" name="Raum_2-Tisch_1-Platz_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87</xdr:row>
                    <xdr:rowOff>7620</xdr:rowOff>
                  </from>
                  <to>
                    <xdr:col>3</xdr:col>
                    <xdr:colOff>1028700</xdr:colOff>
                    <xdr:row>87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92" r:id="rId91" name="Raum_2-Tisch_1-Platz_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88</xdr:row>
                    <xdr:rowOff>7620</xdr:rowOff>
                  </from>
                  <to>
                    <xdr:col>3</xdr:col>
                    <xdr:colOff>1028700</xdr:colOff>
                    <xdr:row>88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93" r:id="rId92" name="Raum_2-Tisch_1-Platz_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89</xdr:row>
                    <xdr:rowOff>7620</xdr:rowOff>
                  </from>
                  <to>
                    <xdr:col>3</xdr:col>
                    <xdr:colOff>1028700</xdr:colOff>
                    <xdr:row>89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94" r:id="rId93" name="Raum_2-Tisch_1-Platz_1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90</xdr:row>
                    <xdr:rowOff>7620</xdr:rowOff>
                  </from>
                  <to>
                    <xdr:col>3</xdr:col>
                    <xdr:colOff>1028700</xdr:colOff>
                    <xdr:row>90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95" r:id="rId94" name="Raum_2-Tisch_2-Platz_1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91</xdr:row>
                    <xdr:rowOff>7620</xdr:rowOff>
                  </from>
                  <to>
                    <xdr:col>3</xdr:col>
                    <xdr:colOff>1028700</xdr:colOff>
                    <xdr:row>91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96" r:id="rId95" name="Raum_2-Tisch_2-Platz_1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92</xdr:row>
                    <xdr:rowOff>7620</xdr:rowOff>
                  </from>
                  <to>
                    <xdr:col>3</xdr:col>
                    <xdr:colOff>1028700</xdr:colOff>
                    <xdr:row>92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97" r:id="rId96" name="Raum_2-Tisch_2-Platz_1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93</xdr:row>
                    <xdr:rowOff>7620</xdr:rowOff>
                  </from>
                  <to>
                    <xdr:col>3</xdr:col>
                    <xdr:colOff>1028700</xdr:colOff>
                    <xdr:row>93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98" r:id="rId97" name="Raum_2-Tisch_2-Platz_1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94</xdr:row>
                    <xdr:rowOff>7620</xdr:rowOff>
                  </from>
                  <to>
                    <xdr:col>3</xdr:col>
                    <xdr:colOff>1028700</xdr:colOff>
                    <xdr:row>94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99" r:id="rId98" name="Raum_2-Tisch_2-Platz_1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95</xdr:row>
                    <xdr:rowOff>7620</xdr:rowOff>
                  </from>
                  <to>
                    <xdr:col>3</xdr:col>
                    <xdr:colOff>1028700</xdr:colOff>
                    <xdr:row>95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00" r:id="rId99" name="Raum_2-Tisch_2-Platz_1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96</xdr:row>
                    <xdr:rowOff>7620</xdr:rowOff>
                  </from>
                  <to>
                    <xdr:col>3</xdr:col>
                    <xdr:colOff>1028700</xdr:colOff>
                    <xdr:row>96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01" r:id="rId100" name="Raum_2-Tisch_2-Platz_1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97</xdr:row>
                    <xdr:rowOff>7620</xdr:rowOff>
                  </from>
                  <to>
                    <xdr:col>3</xdr:col>
                    <xdr:colOff>1028700</xdr:colOff>
                    <xdr:row>97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02" r:id="rId101" name="Raum_2-Tisch_2-Platz_1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98</xdr:row>
                    <xdr:rowOff>7620</xdr:rowOff>
                  </from>
                  <to>
                    <xdr:col>3</xdr:col>
                    <xdr:colOff>1028700</xdr:colOff>
                    <xdr:row>98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03" r:id="rId102" name="Raum_2-Tisch_2-Platz_1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99</xdr:row>
                    <xdr:rowOff>7620</xdr:rowOff>
                  </from>
                  <to>
                    <xdr:col>3</xdr:col>
                    <xdr:colOff>1028700</xdr:colOff>
                    <xdr:row>99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04" r:id="rId103" name="Raum_2-Tisch_2-Platz_2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100</xdr:row>
                    <xdr:rowOff>7620</xdr:rowOff>
                  </from>
                  <to>
                    <xdr:col>3</xdr:col>
                    <xdr:colOff>1028700</xdr:colOff>
                    <xdr:row>100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05" r:id="rId104" name="Raum_2-Tisch_3-Platz_2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101</xdr:row>
                    <xdr:rowOff>7620</xdr:rowOff>
                  </from>
                  <to>
                    <xdr:col>3</xdr:col>
                    <xdr:colOff>1028700</xdr:colOff>
                    <xdr:row>101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06" r:id="rId105" name="Raum_2-Tisch_3-Platz_2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102</xdr:row>
                    <xdr:rowOff>7620</xdr:rowOff>
                  </from>
                  <to>
                    <xdr:col>3</xdr:col>
                    <xdr:colOff>1028700</xdr:colOff>
                    <xdr:row>102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07" r:id="rId106" name="Raum_2-Tisch_3-Platz_2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103</xdr:row>
                    <xdr:rowOff>7620</xdr:rowOff>
                  </from>
                  <to>
                    <xdr:col>3</xdr:col>
                    <xdr:colOff>1028700</xdr:colOff>
                    <xdr:row>103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08" r:id="rId107" name="Raum_2-Tisch_3-Platz_2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104</xdr:row>
                    <xdr:rowOff>7620</xdr:rowOff>
                  </from>
                  <to>
                    <xdr:col>3</xdr:col>
                    <xdr:colOff>1028700</xdr:colOff>
                    <xdr:row>104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09" r:id="rId108" name="Raum_2-Tisch_3-Platz_2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105</xdr:row>
                    <xdr:rowOff>7620</xdr:rowOff>
                  </from>
                  <to>
                    <xdr:col>3</xdr:col>
                    <xdr:colOff>1028700</xdr:colOff>
                    <xdr:row>105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10" r:id="rId109" name="Raum_2-Tisch_3-Platz_2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106</xdr:row>
                    <xdr:rowOff>7620</xdr:rowOff>
                  </from>
                  <to>
                    <xdr:col>3</xdr:col>
                    <xdr:colOff>1028700</xdr:colOff>
                    <xdr:row>106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11" r:id="rId110" name="Raum_2-Tisch_3-Platz_2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107</xdr:row>
                    <xdr:rowOff>7620</xdr:rowOff>
                  </from>
                  <to>
                    <xdr:col>3</xdr:col>
                    <xdr:colOff>1028700</xdr:colOff>
                    <xdr:row>107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12" r:id="rId111" name="Raum_2-Tisch_3-Platz_2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108</xdr:row>
                    <xdr:rowOff>7620</xdr:rowOff>
                  </from>
                  <to>
                    <xdr:col>3</xdr:col>
                    <xdr:colOff>1028700</xdr:colOff>
                    <xdr:row>108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13" r:id="rId112" name="Raum_2-Tisch_3-Platz_2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109</xdr:row>
                    <xdr:rowOff>7620</xdr:rowOff>
                  </from>
                  <to>
                    <xdr:col>3</xdr:col>
                    <xdr:colOff>1028700</xdr:colOff>
                    <xdr:row>109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14" r:id="rId113" name="Raum_2-Tisch_3-Platz_3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110</xdr:row>
                    <xdr:rowOff>7620</xdr:rowOff>
                  </from>
                  <to>
                    <xdr:col>3</xdr:col>
                    <xdr:colOff>1028700</xdr:colOff>
                    <xdr:row>110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15" r:id="rId114" name="Raum_2-Tisch_4-Platz_3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111</xdr:row>
                    <xdr:rowOff>7620</xdr:rowOff>
                  </from>
                  <to>
                    <xdr:col>3</xdr:col>
                    <xdr:colOff>1028700</xdr:colOff>
                    <xdr:row>111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16" r:id="rId115" name="Raum_2-Tisch_4-Platz_3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112</xdr:row>
                    <xdr:rowOff>7620</xdr:rowOff>
                  </from>
                  <to>
                    <xdr:col>3</xdr:col>
                    <xdr:colOff>1028700</xdr:colOff>
                    <xdr:row>112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17" r:id="rId116" name="Raum_2-Tisch_4-Platz_3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113</xdr:row>
                    <xdr:rowOff>7620</xdr:rowOff>
                  </from>
                  <to>
                    <xdr:col>3</xdr:col>
                    <xdr:colOff>1028700</xdr:colOff>
                    <xdr:row>113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18" r:id="rId117" name="Raum_2-Tisch_4-Platz_3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114</xdr:row>
                    <xdr:rowOff>7620</xdr:rowOff>
                  </from>
                  <to>
                    <xdr:col>3</xdr:col>
                    <xdr:colOff>1028700</xdr:colOff>
                    <xdr:row>114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19" r:id="rId118" name="Raum_2-Tisch_4-Platz_3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115</xdr:row>
                    <xdr:rowOff>7620</xdr:rowOff>
                  </from>
                  <to>
                    <xdr:col>3</xdr:col>
                    <xdr:colOff>1028700</xdr:colOff>
                    <xdr:row>115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20" r:id="rId119" name="Raum_2-Tisch_4-Platz_3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116</xdr:row>
                    <xdr:rowOff>7620</xdr:rowOff>
                  </from>
                  <to>
                    <xdr:col>3</xdr:col>
                    <xdr:colOff>1028700</xdr:colOff>
                    <xdr:row>116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21" r:id="rId120" name="Raum_2-Tisch_4-Platz_3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117</xdr:row>
                    <xdr:rowOff>7620</xdr:rowOff>
                  </from>
                  <to>
                    <xdr:col>3</xdr:col>
                    <xdr:colOff>1028700</xdr:colOff>
                    <xdr:row>117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22" r:id="rId121" name="Raum_2-Tisch_4-Platz_3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118</xdr:row>
                    <xdr:rowOff>7620</xdr:rowOff>
                  </from>
                  <to>
                    <xdr:col>3</xdr:col>
                    <xdr:colOff>1028700</xdr:colOff>
                    <xdr:row>118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23" r:id="rId122" name="Raum_2-Tisch_4-Platz_3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119</xdr:row>
                    <xdr:rowOff>7620</xdr:rowOff>
                  </from>
                  <to>
                    <xdr:col>3</xdr:col>
                    <xdr:colOff>1028700</xdr:colOff>
                    <xdr:row>119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24" r:id="rId123" name="Raum_2-Tisch_4-Platz_4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120</xdr:row>
                    <xdr:rowOff>7620</xdr:rowOff>
                  </from>
                  <to>
                    <xdr:col>3</xdr:col>
                    <xdr:colOff>1028700</xdr:colOff>
                    <xdr:row>120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25" r:id="rId124" name="Raum_2-Tisch_5-Platz_4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121</xdr:row>
                    <xdr:rowOff>7620</xdr:rowOff>
                  </from>
                  <to>
                    <xdr:col>3</xdr:col>
                    <xdr:colOff>1028700</xdr:colOff>
                    <xdr:row>121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26" r:id="rId125" name="Raum_2-Tisch_5-Platz_4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122</xdr:row>
                    <xdr:rowOff>7620</xdr:rowOff>
                  </from>
                  <to>
                    <xdr:col>3</xdr:col>
                    <xdr:colOff>1028700</xdr:colOff>
                    <xdr:row>122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27" r:id="rId126" name="Raum_2-Tisch_5-Platz_4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123</xdr:row>
                    <xdr:rowOff>7620</xdr:rowOff>
                  </from>
                  <to>
                    <xdr:col>3</xdr:col>
                    <xdr:colOff>1028700</xdr:colOff>
                    <xdr:row>123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28" r:id="rId127" name="Raum_2-Tisch_5-Platz_4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124</xdr:row>
                    <xdr:rowOff>7620</xdr:rowOff>
                  </from>
                  <to>
                    <xdr:col>3</xdr:col>
                    <xdr:colOff>1028700</xdr:colOff>
                    <xdr:row>124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29" r:id="rId128" name="Raum_2-Tisch_5-Platz_4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125</xdr:row>
                    <xdr:rowOff>7620</xdr:rowOff>
                  </from>
                  <to>
                    <xdr:col>3</xdr:col>
                    <xdr:colOff>1028700</xdr:colOff>
                    <xdr:row>125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30" r:id="rId129" name="Raum_2-Tisch_5-Platz_4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126</xdr:row>
                    <xdr:rowOff>7620</xdr:rowOff>
                  </from>
                  <to>
                    <xdr:col>3</xdr:col>
                    <xdr:colOff>1028700</xdr:colOff>
                    <xdr:row>126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31" r:id="rId130" name="Raum_2-Tisch_5-Platz_4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127</xdr:row>
                    <xdr:rowOff>7620</xdr:rowOff>
                  </from>
                  <to>
                    <xdr:col>3</xdr:col>
                    <xdr:colOff>1028700</xdr:colOff>
                    <xdr:row>127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32" r:id="rId131" name="Raum_2-Tisch_5-Platz_4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128</xdr:row>
                    <xdr:rowOff>7620</xdr:rowOff>
                  </from>
                  <to>
                    <xdr:col>3</xdr:col>
                    <xdr:colOff>1028700</xdr:colOff>
                    <xdr:row>128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33" r:id="rId132" name="Raum_2-Tisch_5-Platz_4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129</xdr:row>
                    <xdr:rowOff>7620</xdr:rowOff>
                  </from>
                  <to>
                    <xdr:col>3</xdr:col>
                    <xdr:colOff>1028700</xdr:colOff>
                    <xdr:row>129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34" r:id="rId133" name="Raum_2-Tisch_5-Platz_5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130</xdr:row>
                    <xdr:rowOff>7620</xdr:rowOff>
                  </from>
                  <to>
                    <xdr:col>3</xdr:col>
                    <xdr:colOff>1028700</xdr:colOff>
                    <xdr:row>130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35" r:id="rId134" name="Raum_2-Tisch_6-Platz_5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131</xdr:row>
                    <xdr:rowOff>7620</xdr:rowOff>
                  </from>
                  <to>
                    <xdr:col>3</xdr:col>
                    <xdr:colOff>1028700</xdr:colOff>
                    <xdr:row>131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36" r:id="rId135" name="Raum_2-Tisch_6-Platz_5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132</xdr:row>
                    <xdr:rowOff>7620</xdr:rowOff>
                  </from>
                  <to>
                    <xdr:col>3</xdr:col>
                    <xdr:colOff>1028700</xdr:colOff>
                    <xdr:row>132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37" r:id="rId136" name="Raum_2-Tisch_6-Platz_5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133</xdr:row>
                    <xdr:rowOff>7620</xdr:rowOff>
                  </from>
                  <to>
                    <xdr:col>3</xdr:col>
                    <xdr:colOff>1028700</xdr:colOff>
                    <xdr:row>133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38" r:id="rId137" name="Raum_2-Tisch_6-Platz_5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134</xdr:row>
                    <xdr:rowOff>7620</xdr:rowOff>
                  </from>
                  <to>
                    <xdr:col>3</xdr:col>
                    <xdr:colOff>1028700</xdr:colOff>
                    <xdr:row>134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39" r:id="rId138" name="Raum_2-Tisch_6-Platz_5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135</xdr:row>
                    <xdr:rowOff>7620</xdr:rowOff>
                  </from>
                  <to>
                    <xdr:col>3</xdr:col>
                    <xdr:colOff>1028700</xdr:colOff>
                    <xdr:row>135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40" r:id="rId139" name="Raum_2-Tisch_6-Platz_5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136</xdr:row>
                    <xdr:rowOff>7620</xdr:rowOff>
                  </from>
                  <to>
                    <xdr:col>3</xdr:col>
                    <xdr:colOff>1028700</xdr:colOff>
                    <xdr:row>136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41" r:id="rId140" name="Raum_2-Tisch_6-Platz_5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137</xdr:row>
                    <xdr:rowOff>7620</xdr:rowOff>
                  </from>
                  <to>
                    <xdr:col>3</xdr:col>
                    <xdr:colOff>1028700</xdr:colOff>
                    <xdr:row>137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42" r:id="rId141" name="Raum_2-Tisch_6-Platz_5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138</xdr:row>
                    <xdr:rowOff>7620</xdr:rowOff>
                  </from>
                  <to>
                    <xdr:col>3</xdr:col>
                    <xdr:colOff>1028700</xdr:colOff>
                    <xdr:row>138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43" r:id="rId142" name="Raum_2-Tisch_6-Platz_5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139</xdr:row>
                    <xdr:rowOff>7620</xdr:rowOff>
                  </from>
                  <to>
                    <xdr:col>3</xdr:col>
                    <xdr:colOff>1028700</xdr:colOff>
                    <xdr:row>139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44" r:id="rId143" name="Raum_2-Tisch_6-Platz_6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140</xdr:row>
                    <xdr:rowOff>7620</xdr:rowOff>
                  </from>
                  <to>
                    <xdr:col>3</xdr:col>
                    <xdr:colOff>1028700</xdr:colOff>
                    <xdr:row>140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45" r:id="rId144" name="Raum_3-Tisch_1-Platz_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141</xdr:row>
                    <xdr:rowOff>7620</xdr:rowOff>
                  </from>
                  <to>
                    <xdr:col>3</xdr:col>
                    <xdr:colOff>1028700</xdr:colOff>
                    <xdr:row>141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46" r:id="rId145" name="Raum_3-Tisch_1-Platz_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142</xdr:row>
                    <xdr:rowOff>7620</xdr:rowOff>
                  </from>
                  <to>
                    <xdr:col>3</xdr:col>
                    <xdr:colOff>1028700</xdr:colOff>
                    <xdr:row>142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47" r:id="rId146" name="Raum_3-Tisch_1-Platz_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143</xdr:row>
                    <xdr:rowOff>7620</xdr:rowOff>
                  </from>
                  <to>
                    <xdr:col>3</xdr:col>
                    <xdr:colOff>1028700</xdr:colOff>
                    <xdr:row>143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48" r:id="rId147" name="Raum_3-Tisch_1-Platz_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144</xdr:row>
                    <xdr:rowOff>7620</xdr:rowOff>
                  </from>
                  <to>
                    <xdr:col>3</xdr:col>
                    <xdr:colOff>1028700</xdr:colOff>
                    <xdr:row>144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49" r:id="rId148" name="Raum_3-Tisch_1-Platz_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145</xdr:row>
                    <xdr:rowOff>7620</xdr:rowOff>
                  </from>
                  <to>
                    <xdr:col>3</xdr:col>
                    <xdr:colOff>1028700</xdr:colOff>
                    <xdr:row>145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50" r:id="rId149" name="Raum_3-Tisch_1-Platz_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146</xdr:row>
                    <xdr:rowOff>7620</xdr:rowOff>
                  </from>
                  <to>
                    <xdr:col>3</xdr:col>
                    <xdr:colOff>1028700</xdr:colOff>
                    <xdr:row>146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51" r:id="rId150" name="Raum_3-Tisch_1-Platz_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147</xdr:row>
                    <xdr:rowOff>7620</xdr:rowOff>
                  </from>
                  <to>
                    <xdr:col>3</xdr:col>
                    <xdr:colOff>1028700</xdr:colOff>
                    <xdr:row>147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52" r:id="rId151" name="Raum_3-Tisch_1-Platz_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148</xdr:row>
                    <xdr:rowOff>7620</xdr:rowOff>
                  </from>
                  <to>
                    <xdr:col>3</xdr:col>
                    <xdr:colOff>1028700</xdr:colOff>
                    <xdr:row>148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53" r:id="rId152" name="Raum_3-Tisch_1-Platz_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149</xdr:row>
                    <xdr:rowOff>7620</xdr:rowOff>
                  </from>
                  <to>
                    <xdr:col>3</xdr:col>
                    <xdr:colOff>1028700</xdr:colOff>
                    <xdr:row>149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54" r:id="rId153" name="Raum_3-Tisch_1-Platz_1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150</xdr:row>
                    <xdr:rowOff>7620</xdr:rowOff>
                  </from>
                  <to>
                    <xdr:col>3</xdr:col>
                    <xdr:colOff>1028700</xdr:colOff>
                    <xdr:row>150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55" r:id="rId154" name="Raum_3-Tisch_2-Platz_1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151</xdr:row>
                    <xdr:rowOff>7620</xdr:rowOff>
                  </from>
                  <to>
                    <xdr:col>3</xdr:col>
                    <xdr:colOff>1028700</xdr:colOff>
                    <xdr:row>151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56" r:id="rId155" name="Raum_3-Tisch_2-Platz_1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152</xdr:row>
                    <xdr:rowOff>7620</xdr:rowOff>
                  </from>
                  <to>
                    <xdr:col>3</xdr:col>
                    <xdr:colOff>1028700</xdr:colOff>
                    <xdr:row>152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57" r:id="rId156" name="Raum_3-Tisch_2-Platz_1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153</xdr:row>
                    <xdr:rowOff>7620</xdr:rowOff>
                  </from>
                  <to>
                    <xdr:col>3</xdr:col>
                    <xdr:colOff>1028700</xdr:colOff>
                    <xdr:row>153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58" r:id="rId157" name="Raum_3-Tisch_2-Platz_1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154</xdr:row>
                    <xdr:rowOff>7620</xdr:rowOff>
                  </from>
                  <to>
                    <xdr:col>3</xdr:col>
                    <xdr:colOff>1028700</xdr:colOff>
                    <xdr:row>154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59" r:id="rId158" name="Raum_3-Tisch_2-Platz_1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155</xdr:row>
                    <xdr:rowOff>7620</xdr:rowOff>
                  </from>
                  <to>
                    <xdr:col>3</xdr:col>
                    <xdr:colOff>1028700</xdr:colOff>
                    <xdr:row>155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60" r:id="rId159" name="Raum_3-Tisch_2-Platz_1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156</xdr:row>
                    <xdr:rowOff>7620</xdr:rowOff>
                  </from>
                  <to>
                    <xdr:col>3</xdr:col>
                    <xdr:colOff>1028700</xdr:colOff>
                    <xdr:row>156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61" r:id="rId160" name="Raum_3-Tisch_2-Platz_1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157</xdr:row>
                    <xdr:rowOff>7620</xdr:rowOff>
                  </from>
                  <to>
                    <xdr:col>3</xdr:col>
                    <xdr:colOff>1028700</xdr:colOff>
                    <xdr:row>157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62" r:id="rId161" name="Raum_3-Tisch_2-Platz_1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158</xdr:row>
                    <xdr:rowOff>7620</xdr:rowOff>
                  </from>
                  <to>
                    <xdr:col>3</xdr:col>
                    <xdr:colOff>1028700</xdr:colOff>
                    <xdr:row>158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63" r:id="rId162" name="Raum_3-Tisch_2-Platz_1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159</xdr:row>
                    <xdr:rowOff>7620</xdr:rowOff>
                  </from>
                  <to>
                    <xdr:col>3</xdr:col>
                    <xdr:colOff>1028700</xdr:colOff>
                    <xdr:row>159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64" r:id="rId163" name="Raum_3-Tisch_2-Platz_2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160</xdr:row>
                    <xdr:rowOff>7620</xdr:rowOff>
                  </from>
                  <to>
                    <xdr:col>3</xdr:col>
                    <xdr:colOff>1028700</xdr:colOff>
                    <xdr:row>160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65" r:id="rId164" name="Raum_3-Tisch_3-Platz_2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161</xdr:row>
                    <xdr:rowOff>7620</xdr:rowOff>
                  </from>
                  <to>
                    <xdr:col>3</xdr:col>
                    <xdr:colOff>1028700</xdr:colOff>
                    <xdr:row>161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66" r:id="rId165" name="Raum_3-Tisch_3-Platz_2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162</xdr:row>
                    <xdr:rowOff>7620</xdr:rowOff>
                  </from>
                  <to>
                    <xdr:col>3</xdr:col>
                    <xdr:colOff>1028700</xdr:colOff>
                    <xdr:row>162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67" r:id="rId166" name="Raum_3-Tisch_3-Platz_2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163</xdr:row>
                    <xdr:rowOff>7620</xdr:rowOff>
                  </from>
                  <to>
                    <xdr:col>3</xdr:col>
                    <xdr:colOff>1028700</xdr:colOff>
                    <xdr:row>163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68" r:id="rId167" name="Raum_3-Tisch_3-Platz_2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164</xdr:row>
                    <xdr:rowOff>7620</xdr:rowOff>
                  </from>
                  <to>
                    <xdr:col>3</xdr:col>
                    <xdr:colOff>1028700</xdr:colOff>
                    <xdr:row>164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69" r:id="rId168" name="Raum_3-Tisch_3-Platz_2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165</xdr:row>
                    <xdr:rowOff>7620</xdr:rowOff>
                  </from>
                  <to>
                    <xdr:col>3</xdr:col>
                    <xdr:colOff>1028700</xdr:colOff>
                    <xdr:row>165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70" r:id="rId169" name="Raum_3-Tisch_3-Platz_2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166</xdr:row>
                    <xdr:rowOff>7620</xdr:rowOff>
                  </from>
                  <to>
                    <xdr:col>3</xdr:col>
                    <xdr:colOff>1028700</xdr:colOff>
                    <xdr:row>166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71" r:id="rId170" name="Raum_3-Tisch_3-Platz_2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167</xdr:row>
                    <xdr:rowOff>7620</xdr:rowOff>
                  </from>
                  <to>
                    <xdr:col>3</xdr:col>
                    <xdr:colOff>1028700</xdr:colOff>
                    <xdr:row>167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72" r:id="rId171" name="Raum_3-Tisch_3-Platz_2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168</xdr:row>
                    <xdr:rowOff>7620</xdr:rowOff>
                  </from>
                  <to>
                    <xdr:col>3</xdr:col>
                    <xdr:colOff>1028700</xdr:colOff>
                    <xdr:row>168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73" r:id="rId172" name="Raum_3-Tisch_3-Platz_2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169</xdr:row>
                    <xdr:rowOff>7620</xdr:rowOff>
                  </from>
                  <to>
                    <xdr:col>3</xdr:col>
                    <xdr:colOff>1028700</xdr:colOff>
                    <xdr:row>169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74" r:id="rId173" name="Raum_3-Tisch_3-Platz_3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170</xdr:row>
                    <xdr:rowOff>7620</xdr:rowOff>
                  </from>
                  <to>
                    <xdr:col>3</xdr:col>
                    <xdr:colOff>1028700</xdr:colOff>
                    <xdr:row>170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75" r:id="rId174" name="Raum_3-Tisch_4-Platz_3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171</xdr:row>
                    <xdr:rowOff>7620</xdr:rowOff>
                  </from>
                  <to>
                    <xdr:col>3</xdr:col>
                    <xdr:colOff>1028700</xdr:colOff>
                    <xdr:row>171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76" r:id="rId175" name="Raum_3-Tisch_4-Platz_3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172</xdr:row>
                    <xdr:rowOff>7620</xdr:rowOff>
                  </from>
                  <to>
                    <xdr:col>3</xdr:col>
                    <xdr:colOff>1028700</xdr:colOff>
                    <xdr:row>172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77" r:id="rId176" name="Raum_3-Tisch_4-Platz_3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173</xdr:row>
                    <xdr:rowOff>7620</xdr:rowOff>
                  </from>
                  <to>
                    <xdr:col>3</xdr:col>
                    <xdr:colOff>1028700</xdr:colOff>
                    <xdr:row>173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78" r:id="rId177" name="Raum_3-Tisch_4-Platz_3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174</xdr:row>
                    <xdr:rowOff>7620</xdr:rowOff>
                  </from>
                  <to>
                    <xdr:col>3</xdr:col>
                    <xdr:colOff>1028700</xdr:colOff>
                    <xdr:row>174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79" r:id="rId178" name="Raum_3-Tisch_4-Platz_3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175</xdr:row>
                    <xdr:rowOff>7620</xdr:rowOff>
                  </from>
                  <to>
                    <xdr:col>3</xdr:col>
                    <xdr:colOff>1028700</xdr:colOff>
                    <xdr:row>175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80" r:id="rId179" name="Raum_3-Tisch_4-Platz_3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176</xdr:row>
                    <xdr:rowOff>7620</xdr:rowOff>
                  </from>
                  <to>
                    <xdr:col>3</xdr:col>
                    <xdr:colOff>1028700</xdr:colOff>
                    <xdr:row>176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81" r:id="rId180" name="Raum_3-Tisch_4-Platz_3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177</xdr:row>
                    <xdr:rowOff>7620</xdr:rowOff>
                  </from>
                  <to>
                    <xdr:col>3</xdr:col>
                    <xdr:colOff>1028700</xdr:colOff>
                    <xdr:row>177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82" r:id="rId181" name="Raum_3-Tisch_4-Platz_3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178</xdr:row>
                    <xdr:rowOff>7620</xdr:rowOff>
                  </from>
                  <to>
                    <xdr:col>3</xdr:col>
                    <xdr:colOff>1028700</xdr:colOff>
                    <xdr:row>178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83" r:id="rId182" name="Raum_3-Tisch_4-Platz_3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179</xdr:row>
                    <xdr:rowOff>7620</xdr:rowOff>
                  </from>
                  <to>
                    <xdr:col>3</xdr:col>
                    <xdr:colOff>1028700</xdr:colOff>
                    <xdr:row>179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84" r:id="rId183" name="Raum_3-Tisch_4-Platz_4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180</xdr:row>
                    <xdr:rowOff>7620</xdr:rowOff>
                  </from>
                  <to>
                    <xdr:col>3</xdr:col>
                    <xdr:colOff>1028700</xdr:colOff>
                    <xdr:row>180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85" r:id="rId184" name="Raum_3-Tisch_5-Platz_4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181</xdr:row>
                    <xdr:rowOff>7620</xdr:rowOff>
                  </from>
                  <to>
                    <xdr:col>3</xdr:col>
                    <xdr:colOff>1028700</xdr:colOff>
                    <xdr:row>181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86" r:id="rId185" name="Raum_3-Tisch_5-Platz_4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182</xdr:row>
                    <xdr:rowOff>7620</xdr:rowOff>
                  </from>
                  <to>
                    <xdr:col>3</xdr:col>
                    <xdr:colOff>1028700</xdr:colOff>
                    <xdr:row>182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87" r:id="rId186" name="Raum_3-Tisch_5-Platz_4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183</xdr:row>
                    <xdr:rowOff>7620</xdr:rowOff>
                  </from>
                  <to>
                    <xdr:col>3</xdr:col>
                    <xdr:colOff>1028700</xdr:colOff>
                    <xdr:row>183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88" r:id="rId187" name="Raum_3-Tisch_5-Platz_4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184</xdr:row>
                    <xdr:rowOff>7620</xdr:rowOff>
                  </from>
                  <to>
                    <xdr:col>3</xdr:col>
                    <xdr:colOff>1028700</xdr:colOff>
                    <xdr:row>184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89" r:id="rId188" name="Raum_3-Tisch_5-Platz_4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185</xdr:row>
                    <xdr:rowOff>7620</xdr:rowOff>
                  </from>
                  <to>
                    <xdr:col>3</xdr:col>
                    <xdr:colOff>1028700</xdr:colOff>
                    <xdr:row>185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90" r:id="rId189" name="Raum_3-Tisch_5-Platz_4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186</xdr:row>
                    <xdr:rowOff>7620</xdr:rowOff>
                  </from>
                  <to>
                    <xdr:col>3</xdr:col>
                    <xdr:colOff>1028700</xdr:colOff>
                    <xdr:row>186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91" r:id="rId190" name="Raum_3-Tisch_5-Platz_4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187</xdr:row>
                    <xdr:rowOff>7620</xdr:rowOff>
                  </from>
                  <to>
                    <xdr:col>3</xdr:col>
                    <xdr:colOff>1028700</xdr:colOff>
                    <xdr:row>187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92" r:id="rId191" name="Raum_3-Tisch_5-Platz_4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188</xdr:row>
                    <xdr:rowOff>7620</xdr:rowOff>
                  </from>
                  <to>
                    <xdr:col>3</xdr:col>
                    <xdr:colOff>1028700</xdr:colOff>
                    <xdr:row>188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93" r:id="rId192" name="Raum_3-Tisch_5-Platz_4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189</xdr:row>
                    <xdr:rowOff>7620</xdr:rowOff>
                  </from>
                  <to>
                    <xdr:col>3</xdr:col>
                    <xdr:colOff>1028700</xdr:colOff>
                    <xdr:row>189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94" r:id="rId193" name="Raum_3-Tisch_5-Platz_5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190</xdr:row>
                    <xdr:rowOff>7620</xdr:rowOff>
                  </from>
                  <to>
                    <xdr:col>3</xdr:col>
                    <xdr:colOff>1028700</xdr:colOff>
                    <xdr:row>190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95" r:id="rId194" name="Raum_4-Tisch_1-Platz_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191</xdr:row>
                    <xdr:rowOff>7620</xdr:rowOff>
                  </from>
                  <to>
                    <xdr:col>3</xdr:col>
                    <xdr:colOff>1028700</xdr:colOff>
                    <xdr:row>191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96" r:id="rId195" name="Raum_4-Tisch_1-Platz_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192</xdr:row>
                    <xdr:rowOff>7620</xdr:rowOff>
                  </from>
                  <to>
                    <xdr:col>3</xdr:col>
                    <xdr:colOff>1028700</xdr:colOff>
                    <xdr:row>192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97" r:id="rId196" name="Raum_4-Tisch_1-Platz_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193</xdr:row>
                    <xdr:rowOff>7620</xdr:rowOff>
                  </from>
                  <to>
                    <xdr:col>3</xdr:col>
                    <xdr:colOff>1028700</xdr:colOff>
                    <xdr:row>193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98" r:id="rId197" name="Raum_4-Tisch_1-Platz_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194</xdr:row>
                    <xdr:rowOff>7620</xdr:rowOff>
                  </from>
                  <to>
                    <xdr:col>3</xdr:col>
                    <xdr:colOff>1028700</xdr:colOff>
                    <xdr:row>194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99" r:id="rId198" name="Raum_4-Tisch_1-Platz_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195</xdr:row>
                    <xdr:rowOff>7620</xdr:rowOff>
                  </from>
                  <to>
                    <xdr:col>3</xdr:col>
                    <xdr:colOff>1028700</xdr:colOff>
                    <xdr:row>195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00" r:id="rId199" name="Raum_4-Tisch_1-Platz_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196</xdr:row>
                    <xdr:rowOff>7620</xdr:rowOff>
                  </from>
                  <to>
                    <xdr:col>3</xdr:col>
                    <xdr:colOff>1028700</xdr:colOff>
                    <xdr:row>196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01" r:id="rId200" name="Raum_4-Tisch_1-Platz_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197</xdr:row>
                    <xdr:rowOff>7620</xdr:rowOff>
                  </from>
                  <to>
                    <xdr:col>3</xdr:col>
                    <xdr:colOff>1028700</xdr:colOff>
                    <xdr:row>197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02" r:id="rId201" name="Raum_4-Tisch_1-Platz_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198</xdr:row>
                    <xdr:rowOff>7620</xdr:rowOff>
                  </from>
                  <to>
                    <xdr:col>3</xdr:col>
                    <xdr:colOff>1028700</xdr:colOff>
                    <xdr:row>198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03" r:id="rId202" name="Raum_4-Tisch_2-Platz_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199</xdr:row>
                    <xdr:rowOff>7620</xdr:rowOff>
                  </from>
                  <to>
                    <xdr:col>3</xdr:col>
                    <xdr:colOff>1028700</xdr:colOff>
                    <xdr:row>199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04" r:id="rId203" name="Raum_4-Tisch_2-Platz_1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200</xdr:row>
                    <xdr:rowOff>7620</xdr:rowOff>
                  </from>
                  <to>
                    <xdr:col>3</xdr:col>
                    <xdr:colOff>1028700</xdr:colOff>
                    <xdr:row>200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05" r:id="rId204" name="Raum_4-Tisch_2-Platz_1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201</xdr:row>
                    <xdr:rowOff>7620</xdr:rowOff>
                  </from>
                  <to>
                    <xdr:col>3</xdr:col>
                    <xdr:colOff>1028700</xdr:colOff>
                    <xdr:row>201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06" r:id="rId205" name="Raum_4-Tisch_2-Platz_1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202</xdr:row>
                    <xdr:rowOff>7620</xdr:rowOff>
                  </from>
                  <to>
                    <xdr:col>3</xdr:col>
                    <xdr:colOff>1028700</xdr:colOff>
                    <xdr:row>202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07" r:id="rId206" name="Raum_4-Tisch_2-Platz_1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203</xdr:row>
                    <xdr:rowOff>7620</xdr:rowOff>
                  </from>
                  <to>
                    <xdr:col>3</xdr:col>
                    <xdr:colOff>1028700</xdr:colOff>
                    <xdr:row>203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08" r:id="rId207" name="Raum_4-Tisch_2-Platz_1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204</xdr:row>
                    <xdr:rowOff>7620</xdr:rowOff>
                  </from>
                  <to>
                    <xdr:col>3</xdr:col>
                    <xdr:colOff>1028700</xdr:colOff>
                    <xdr:row>204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09" r:id="rId208" name="Raum_4-Tisch_2-Platz_1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205</xdr:row>
                    <xdr:rowOff>7620</xdr:rowOff>
                  </from>
                  <to>
                    <xdr:col>3</xdr:col>
                    <xdr:colOff>1028700</xdr:colOff>
                    <xdr:row>205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10" r:id="rId209" name="Raum_4-Tisch_2-Platz_1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206</xdr:row>
                    <xdr:rowOff>7620</xdr:rowOff>
                  </from>
                  <to>
                    <xdr:col>3</xdr:col>
                    <xdr:colOff>1028700</xdr:colOff>
                    <xdr:row>206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11" r:id="rId210" name="Raum_5-Tisch_1-Platz_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207</xdr:row>
                    <xdr:rowOff>7620</xdr:rowOff>
                  </from>
                  <to>
                    <xdr:col>3</xdr:col>
                    <xdr:colOff>1028700</xdr:colOff>
                    <xdr:row>207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12" r:id="rId211" name="Raum_5-Tisch_1-Platz_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208</xdr:row>
                    <xdr:rowOff>7620</xdr:rowOff>
                  </from>
                  <to>
                    <xdr:col>3</xdr:col>
                    <xdr:colOff>1028700</xdr:colOff>
                    <xdr:row>208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13" r:id="rId212" name="Raum_5-Tisch_1-Platz_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209</xdr:row>
                    <xdr:rowOff>7620</xdr:rowOff>
                  </from>
                  <to>
                    <xdr:col>3</xdr:col>
                    <xdr:colOff>1028700</xdr:colOff>
                    <xdr:row>209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14" r:id="rId213" name="Raum_5-Tisch_1-Platz_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210</xdr:row>
                    <xdr:rowOff>7620</xdr:rowOff>
                  </from>
                  <to>
                    <xdr:col>3</xdr:col>
                    <xdr:colOff>1028700</xdr:colOff>
                    <xdr:row>210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15" r:id="rId214" name="Raum_5-Tisch_1-Platz_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211</xdr:row>
                    <xdr:rowOff>7620</xdr:rowOff>
                  </from>
                  <to>
                    <xdr:col>3</xdr:col>
                    <xdr:colOff>1028700</xdr:colOff>
                    <xdr:row>211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16" r:id="rId215" name="Raum_5-Tisch_1-Platz_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212</xdr:row>
                    <xdr:rowOff>7620</xdr:rowOff>
                  </from>
                  <to>
                    <xdr:col>3</xdr:col>
                    <xdr:colOff>1028700</xdr:colOff>
                    <xdr:row>212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17" r:id="rId216" name="Raum_5-Tisch_1-Platz_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213</xdr:row>
                    <xdr:rowOff>7620</xdr:rowOff>
                  </from>
                  <to>
                    <xdr:col>3</xdr:col>
                    <xdr:colOff>1028700</xdr:colOff>
                    <xdr:row>213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18" r:id="rId217" name="Raum_5-Tisch_1-Platz_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214</xdr:row>
                    <xdr:rowOff>7620</xdr:rowOff>
                  </from>
                  <to>
                    <xdr:col>3</xdr:col>
                    <xdr:colOff>1028700</xdr:colOff>
                    <xdr:row>214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19" r:id="rId218" name="Raum_5-Tisch_1-Platz_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215</xdr:row>
                    <xdr:rowOff>7620</xdr:rowOff>
                  </from>
                  <to>
                    <xdr:col>3</xdr:col>
                    <xdr:colOff>1028700</xdr:colOff>
                    <xdr:row>215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20" r:id="rId219" name="Raum_5-Tisch_1-Platz_1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216</xdr:row>
                    <xdr:rowOff>7620</xdr:rowOff>
                  </from>
                  <to>
                    <xdr:col>3</xdr:col>
                    <xdr:colOff>1028700</xdr:colOff>
                    <xdr:row>216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21" r:id="rId220" name="Raum_5-Tisch_2-Platz_1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217</xdr:row>
                    <xdr:rowOff>7620</xdr:rowOff>
                  </from>
                  <to>
                    <xdr:col>3</xdr:col>
                    <xdr:colOff>1028700</xdr:colOff>
                    <xdr:row>217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22" r:id="rId221" name="Raum_5-Tisch_2-Platz_1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218</xdr:row>
                    <xdr:rowOff>7620</xdr:rowOff>
                  </from>
                  <to>
                    <xdr:col>3</xdr:col>
                    <xdr:colOff>1028700</xdr:colOff>
                    <xdr:row>218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23" r:id="rId222" name="Raum_5-Tisch_2-Platz_1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219</xdr:row>
                    <xdr:rowOff>7620</xdr:rowOff>
                  </from>
                  <to>
                    <xdr:col>3</xdr:col>
                    <xdr:colOff>1028700</xdr:colOff>
                    <xdr:row>219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24" r:id="rId223" name="Raum_5-Tisch_2-Platz_1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220</xdr:row>
                    <xdr:rowOff>7620</xdr:rowOff>
                  </from>
                  <to>
                    <xdr:col>3</xdr:col>
                    <xdr:colOff>1028700</xdr:colOff>
                    <xdr:row>220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25" r:id="rId224" name="Raum_5-Tisch_2-Platz_1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221</xdr:row>
                    <xdr:rowOff>7620</xdr:rowOff>
                  </from>
                  <to>
                    <xdr:col>3</xdr:col>
                    <xdr:colOff>1028700</xdr:colOff>
                    <xdr:row>221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26" r:id="rId225" name="Raum_5-Tisch_2-Platz_1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222</xdr:row>
                    <xdr:rowOff>7620</xdr:rowOff>
                  </from>
                  <to>
                    <xdr:col>3</xdr:col>
                    <xdr:colOff>1028700</xdr:colOff>
                    <xdr:row>222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27" r:id="rId226" name="Raum_5-Tisch_2-Platz_1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223</xdr:row>
                    <xdr:rowOff>7620</xdr:rowOff>
                  </from>
                  <to>
                    <xdr:col>3</xdr:col>
                    <xdr:colOff>1028700</xdr:colOff>
                    <xdr:row>223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28" r:id="rId227" name="Raum_5-Tisch_2-Platz_1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224</xdr:row>
                    <xdr:rowOff>7620</xdr:rowOff>
                  </from>
                  <to>
                    <xdr:col>3</xdr:col>
                    <xdr:colOff>1028700</xdr:colOff>
                    <xdr:row>224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29" r:id="rId228" name="Raum_5-Tisch_2-Platz_1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225</xdr:row>
                    <xdr:rowOff>7620</xdr:rowOff>
                  </from>
                  <to>
                    <xdr:col>3</xdr:col>
                    <xdr:colOff>1028700</xdr:colOff>
                    <xdr:row>225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0" r:id="rId229" name="Raum_5-Tisch_2-Platz_2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226</xdr:row>
                    <xdr:rowOff>7620</xdr:rowOff>
                  </from>
                  <to>
                    <xdr:col>3</xdr:col>
                    <xdr:colOff>1028700</xdr:colOff>
                    <xdr:row>226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1" r:id="rId230" name="Raum_5-Tisch_3-Platz_2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227</xdr:row>
                    <xdr:rowOff>7620</xdr:rowOff>
                  </from>
                  <to>
                    <xdr:col>3</xdr:col>
                    <xdr:colOff>1028700</xdr:colOff>
                    <xdr:row>227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2" r:id="rId231" name="Raum_5-Tisch_3-Platz_2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228</xdr:row>
                    <xdr:rowOff>7620</xdr:rowOff>
                  </from>
                  <to>
                    <xdr:col>3</xdr:col>
                    <xdr:colOff>1028700</xdr:colOff>
                    <xdr:row>228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3" r:id="rId232" name="Raum_5-Tisch_3-Platz_2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229</xdr:row>
                    <xdr:rowOff>7620</xdr:rowOff>
                  </from>
                  <to>
                    <xdr:col>3</xdr:col>
                    <xdr:colOff>1028700</xdr:colOff>
                    <xdr:row>229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4" r:id="rId233" name="Raum_5-Tisch_3-Platz_2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230</xdr:row>
                    <xdr:rowOff>7620</xdr:rowOff>
                  </from>
                  <to>
                    <xdr:col>3</xdr:col>
                    <xdr:colOff>1028700</xdr:colOff>
                    <xdr:row>230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5" r:id="rId234" name="Raum_5-Tisch_3-Platz_2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231</xdr:row>
                    <xdr:rowOff>7620</xdr:rowOff>
                  </from>
                  <to>
                    <xdr:col>3</xdr:col>
                    <xdr:colOff>1028700</xdr:colOff>
                    <xdr:row>231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6" r:id="rId235" name="Raum_5-Tisch_3-Platz_2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232</xdr:row>
                    <xdr:rowOff>7620</xdr:rowOff>
                  </from>
                  <to>
                    <xdr:col>3</xdr:col>
                    <xdr:colOff>1028700</xdr:colOff>
                    <xdr:row>232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7" r:id="rId236" name="Raum_5-Tisch_3-Platz_2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233</xdr:row>
                    <xdr:rowOff>7620</xdr:rowOff>
                  </from>
                  <to>
                    <xdr:col>3</xdr:col>
                    <xdr:colOff>1028700</xdr:colOff>
                    <xdr:row>233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8" r:id="rId237" name="Raum_5-Tisch_3-Platz_2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234</xdr:row>
                    <xdr:rowOff>7620</xdr:rowOff>
                  </from>
                  <to>
                    <xdr:col>3</xdr:col>
                    <xdr:colOff>1028700</xdr:colOff>
                    <xdr:row>234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9" r:id="rId238" name="Raum_5-Tisch_3-Platz_2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235</xdr:row>
                    <xdr:rowOff>7620</xdr:rowOff>
                  </from>
                  <to>
                    <xdr:col>3</xdr:col>
                    <xdr:colOff>1028700</xdr:colOff>
                    <xdr:row>235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40" r:id="rId239" name="Raum_5-Tisch_3-Platz_3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236</xdr:row>
                    <xdr:rowOff>7620</xdr:rowOff>
                  </from>
                  <to>
                    <xdr:col>3</xdr:col>
                    <xdr:colOff>1028700</xdr:colOff>
                    <xdr:row>236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41" r:id="rId240" name="Raum_5-Tisch_4-Platz_3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237</xdr:row>
                    <xdr:rowOff>7620</xdr:rowOff>
                  </from>
                  <to>
                    <xdr:col>3</xdr:col>
                    <xdr:colOff>1028700</xdr:colOff>
                    <xdr:row>237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42" r:id="rId241" name="Raum_5-Tisch_4-Platz_3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238</xdr:row>
                    <xdr:rowOff>7620</xdr:rowOff>
                  </from>
                  <to>
                    <xdr:col>3</xdr:col>
                    <xdr:colOff>1028700</xdr:colOff>
                    <xdr:row>238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43" r:id="rId242" name="Raum_5-Tisch_4-Platz_3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239</xdr:row>
                    <xdr:rowOff>7620</xdr:rowOff>
                  </from>
                  <to>
                    <xdr:col>3</xdr:col>
                    <xdr:colOff>1028700</xdr:colOff>
                    <xdr:row>239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44" r:id="rId243" name="Raum_5-Tisch_4-Platz_3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240</xdr:row>
                    <xdr:rowOff>7620</xdr:rowOff>
                  </from>
                  <to>
                    <xdr:col>3</xdr:col>
                    <xdr:colOff>1028700</xdr:colOff>
                    <xdr:row>240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45" r:id="rId244" name="Raum_5-Tisch_4-Platz_3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241</xdr:row>
                    <xdr:rowOff>7620</xdr:rowOff>
                  </from>
                  <to>
                    <xdr:col>3</xdr:col>
                    <xdr:colOff>1028700</xdr:colOff>
                    <xdr:row>241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46" r:id="rId245" name="Raum_5-Tisch_4-Platz_3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242</xdr:row>
                    <xdr:rowOff>7620</xdr:rowOff>
                  </from>
                  <to>
                    <xdr:col>3</xdr:col>
                    <xdr:colOff>1028700</xdr:colOff>
                    <xdr:row>242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47" r:id="rId246" name="Raum_5-Tisch_4-Platz_3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243</xdr:row>
                    <xdr:rowOff>7620</xdr:rowOff>
                  </from>
                  <to>
                    <xdr:col>3</xdr:col>
                    <xdr:colOff>1028700</xdr:colOff>
                    <xdr:row>243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48" r:id="rId247" name="Raum_5-Tisch_4-Platz_3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244</xdr:row>
                    <xdr:rowOff>7620</xdr:rowOff>
                  </from>
                  <to>
                    <xdr:col>3</xdr:col>
                    <xdr:colOff>1028700</xdr:colOff>
                    <xdr:row>244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49" r:id="rId248" name="Raum_5-Tisch_4-Platz_3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245</xdr:row>
                    <xdr:rowOff>7620</xdr:rowOff>
                  </from>
                  <to>
                    <xdr:col>3</xdr:col>
                    <xdr:colOff>1028700</xdr:colOff>
                    <xdr:row>245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50" r:id="rId249" name="Raum_5-Tisch_4-Platz_4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246</xdr:row>
                    <xdr:rowOff>7620</xdr:rowOff>
                  </from>
                  <to>
                    <xdr:col>3</xdr:col>
                    <xdr:colOff>1028700</xdr:colOff>
                    <xdr:row>246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51" r:id="rId250" name="Raum_5-Tisch_5-Platz_4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247</xdr:row>
                    <xdr:rowOff>7620</xdr:rowOff>
                  </from>
                  <to>
                    <xdr:col>3</xdr:col>
                    <xdr:colOff>1028700</xdr:colOff>
                    <xdr:row>247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52" r:id="rId251" name="Raum_5-Tisch_5-Platz_4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248</xdr:row>
                    <xdr:rowOff>7620</xdr:rowOff>
                  </from>
                  <to>
                    <xdr:col>3</xdr:col>
                    <xdr:colOff>1028700</xdr:colOff>
                    <xdr:row>248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53" r:id="rId252" name="Raum_5-Tisch_5-Platz_4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249</xdr:row>
                    <xdr:rowOff>7620</xdr:rowOff>
                  </from>
                  <to>
                    <xdr:col>3</xdr:col>
                    <xdr:colOff>1028700</xdr:colOff>
                    <xdr:row>249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54" r:id="rId253" name="Raum_5-Tisch_5-Platz_4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250</xdr:row>
                    <xdr:rowOff>7620</xdr:rowOff>
                  </from>
                  <to>
                    <xdr:col>3</xdr:col>
                    <xdr:colOff>1028700</xdr:colOff>
                    <xdr:row>250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55" r:id="rId254" name="Raum_5-Tisch_5-Platz_4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251</xdr:row>
                    <xdr:rowOff>7620</xdr:rowOff>
                  </from>
                  <to>
                    <xdr:col>3</xdr:col>
                    <xdr:colOff>1028700</xdr:colOff>
                    <xdr:row>251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56" r:id="rId255" name="Raum_5-Tisch_5-Platz_4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252</xdr:row>
                    <xdr:rowOff>7620</xdr:rowOff>
                  </from>
                  <to>
                    <xdr:col>3</xdr:col>
                    <xdr:colOff>1028700</xdr:colOff>
                    <xdr:row>252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57" r:id="rId256" name="Raum_5-Tisch_5-Platz_4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253</xdr:row>
                    <xdr:rowOff>7620</xdr:rowOff>
                  </from>
                  <to>
                    <xdr:col>3</xdr:col>
                    <xdr:colOff>1028700</xdr:colOff>
                    <xdr:row>253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58" r:id="rId257" name="Raum_5-Tisch_5-Platz_4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254</xdr:row>
                    <xdr:rowOff>7620</xdr:rowOff>
                  </from>
                  <to>
                    <xdr:col>3</xdr:col>
                    <xdr:colOff>1028700</xdr:colOff>
                    <xdr:row>254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59" r:id="rId258" name="Raum_5-Tisch_5-Platz_4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255</xdr:row>
                    <xdr:rowOff>7620</xdr:rowOff>
                  </from>
                  <to>
                    <xdr:col>3</xdr:col>
                    <xdr:colOff>1028700</xdr:colOff>
                    <xdr:row>255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60" r:id="rId259" name="Raum_5-Tisch_5-Platz_5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256</xdr:row>
                    <xdr:rowOff>7620</xdr:rowOff>
                  </from>
                  <to>
                    <xdr:col>3</xdr:col>
                    <xdr:colOff>1028700</xdr:colOff>
                    <xdr:row>256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61" r:id="rId260" name="Raum_5-Tisch_6-Platz_5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257</xdr:row>
                    <xdr:rowOff>7620</xdr:rowOff>
                  </from>
                  <to>
                    <xdr:col>3</xdr:col>
                    <xdr:colOff>1028700</xdr:colOff>
                    <xdr:row>257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62" r:id="rId261" name="Raum_5-Tisch_6-Platz_5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258</xdr:row>
                    <xdr:rowOff>7620</xdr:rowOff>
                  </from>
                  <to>
                    <xdr:col>3</xdr:col>
                    <xdr:colOff>1028700</xdr:colOff>
                    <xdr:row>258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63" r:id="rId262" name="Raum_5-Tisch_6-Platz_5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259</xdr:row>
                    <xdr:rowOff>7620</xdr:rowOff>
                  </from>
                  <to>
                    <xdr:col>3</xdr:col>
                    <xdr:colOff>1028700</xdr:colOff>
                    <xdr:row>259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64" r:id="rId263" name="Raum_5-Tisch_6-Platz_5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260</xdr:row>
                    <xdr:rowOff>7620</xdr:rowOff>
                  </from>
                  <to>
                    <xdr:col>3</xdr:col>
                    <xdr:colOff>1028700</xdr:colOff>
                    <xdr:row>260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65" r:id="rId264" name="Raum_5-Tisch_6-Platz_5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261</xdr:row>
                    <xdr:rowOff>7620</xdr:rowOff>
                  </from>
                  <to>
                    <xdr:col>3</xdr:col>
                    <xdr:colOff>1028700</xdr:colOff>
                    <xdr:row>261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66" r:id="rId265" name="Raum_5-Tisch_6-Platz_5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262</xdr:row>
                    <xdr:rowOff>7620</xdr:rowOff>
                  </from>
                  <to>
                    <xdr:col>3</xdr:col>
                    <xdr:colOff>1028700</xdr:colOff>
                    <xdr:row>262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67" r:id="rId266" name="Raum_5-Tisch_6-Platz_5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263</xdr:row>
                    <xdr:rowOff>7620</xdr:rowOff>
                  </from>
                  <to>
                    <xdr:col>3</xdr:col>
                    <xdr:colOff>1028700</xdr:colOff>
                    <xdr:row>263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68" r:id="rId267" name="Raum_5-Tisch_6-Platz_5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264</xdr:row>
                    <xdr:rowOff>7620</xdr:rowOff>
                  </from>
                  <to>
                    <xdr:col>3</xdr:col>
                    <xdr:colOff>1028700</xdr:colOff>
                    <xdr:row>264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69" r:id="rId268" name="Raum_5-Tisch_6-Platz_5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265</xdr:row>
                    <xdr:rowOff>7620</xdr:rowOff>
                  </from>
                  <to>
                    <xdr:col>3</xdr:col>
                    <xdr:colOff>1028700</xdr:colOff>
                    <xdr:row>265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70" r:id="rId269" name="Raum_5-Tisch_6-Platz_6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266</xdr:row>
                    <xdr:rowOff>7620</xdr:rowOff>
                  </from>
                  <to>
                    <xdr:col>3</xdr:col>
                    <xdr:colOff>1028700</xdr:colOff>
                    <xdr:row>266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71" r:id="rId270" name="Raum_6-Tisch_1-Platz_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267</xdr:row>
                    <xdr:rowOff>7620</xdr:rowOff>
                  </from>
                  <to>
                    <xdr:col>3</xdr:col>
                    <xdr:colOff>1028700</xdr:colOff>
                    <xdr:row>267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72" r:id="rId271" name="Raum_6-Tisch_1-Platz_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268</xdr:row>
                    <xdr:rowOff>7620</xdr:rowOff>
                  </from>
                  <to>
                    <xdr:col>3</xdr:col>
                    <xdr:colOff>1028700</xdr:colOff>
                    <xdr:row>268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73" r:id="rId272" name="Raum_6-Tisch_1-Platz_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269</xdr:row>
                    <xdr:rowOff>7620</xdr:rowOff>
                  </from>
                  <to>
                    <xdr:col>3</xdr:col>
                    <xdr:colOff>1028700</xdr:colOff>
                    <xdr:row>269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74" r:id="rId273" name="Raum_6-Tisch_1-Platz_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270</xdr:row>
                    <xdr:rowOff>7620</xdr:rowOff>
                  </from>
                  <to>
                    <xdr:col>3</xdr:col>
                    <xdr:colOff>1028700</xdr:colOff>
                    <xdr:row>270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75" r:id="rId274" name="Raum_6-Tisch_1-Platz_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271</xdr:row>
                    <xdr:rowOff>7620</xdr:rowOff>
                  </from>
                  <to>
                    <xdr:col>3</xdr:col>
                    <xdr:colOff>1028700</xdr:colOff>
                    <xdr:row>271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76" r:id="rId275" name="Raum_6-Tisch_1-Platz_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272</xdr:row>
                    <xdr:rowOff>7620</xdr:rowOff>
                  </from>
                  <to>
                    <xdr:col>3</xdr:col>
                    <xdr:colOff>1028700</xdr:colOff>
                    <xdr:row>272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77" r:id="rId276" name="Raum_6-Tisch_1-Platz_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273</xdr:row>
                    <xdr:rowOff>7620</xdr:rowOff>
                  </from>
                  <to>
                    <xdr:col>3</xdr:col>
                    <xdr:colOff>1028700</xdr:colOff>
                    <xdr:row>273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78" r:id="rId277" name="Raum_6-Tisch_1-Platz_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274</xdr:row>
                    <xdr:rowOff>7620</xdr:rowOff>
                  </from>
                  <to>
                    <xdr:col>3</xdr:col>
                    <xdr:colOff>1028700</xdr:colOff>
                    <xdr:row>274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79" r:id="rId278" name="Raum_6-Tisch_1-Platz_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275</xdr:row>
                    <xdr:rowOff>7620</xdr:rowOff>
                  </from>
                  <to>
                    <xdr:col>3</xdr:col>
                    <xdr:colOff>1028700</xdr:colOff>
                    <xdr:row>275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80" r:id="rId279" name="Raum_6-Tisch_1-Platz_1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276</xdr:row>
                    <xdr:rowOff>7620</xdr:rowOff>
                  </from>
                  <to>
                    <xdr:col>3</xdr:col>
                    <xdr:colOff>1028700</xdr:colOff>
                    <xdr:row>276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81" r:id="rId280" name="Raum_6-Tisch_1-Platz_1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277</xdr:row>
                    <xdr:rowOff>7620</xdr:rowOff>
                  </from>
                  <to>
                    <xdr:col>3</xdr:col>
                    <xdr:colOff>1028700</xdr:colOff>
                    <xdr:row>277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82" r:id="rId281" name="Raum_6-Tisch_1-Platz_1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278</xdr:row>
                    <xdr:rowOff>7620</xdr:rowOff>
                  </from>
                  <to>
                    <xdr:col>3</xdr:col>
                    <xdr:colOff>1028700</xdr:colOff>
                    <xdr:row>278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83" r:id="rId282" name="Raum_6-Tisch_1-Platz_1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279</xdr:row>
                    <xdr:rowOff>7620</xdr:rowOff>
                  </from>
                  <to>
                    <xdr:col>3</xdr:col>
                    <xdr:colOff>1028700</xdr:colOff>
                    <xdr:row>279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84" r:id="rId283" name="Raum_6-Tisch_1-Platz_1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280</xdr:row>
                    <xdr:rowOff>7620</xdr:rowOff>
                  </from>
                  <to>
                    <xdr:col>3</xdr:col>
                    <xdr:colOff>1028700</xdr:colOff>
                    <xdr:row>280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85" r:id="rId284" name="Raum_6-Tisch_1-Platz_1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281</xdr:row>
                    <xdr:rowOff>7620</xdr:rowOff>
                  </from>
                  <to>
                    <xdr:col>3</xdr:col>
                    <xdr:colOff>1028700</xdr:colOff>
                    <xdr:row>281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86" r:id="rId285" name="Raum_6-Tisch_1-Platz_1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282</xdr:row>
                    <xdr:rowOff>7620</xdr:rowOff>
                  </from>
                  <to>
                    <xdr:col>3</xdr:col>
                    <xdr:colOff>1028700</xdr:colOff>
                    <xdr:row>282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87" r:id="rId286" name="Raum_6-Tisch_1-Platz_1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283</xdr:row>
                    <xdr:rowOff>7620</xdr:rowOff>
                  </from>
                  <to>
                    <xdr:col>3</xdr:col>
                    <xdr:colOff>1028700</xdr:colOff>
                    <xdr:row>283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88" r:id="rId287" name="Raum_6-Tisch_1-Platz_1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284</xdr:row>
                    <xdr:rowOff>7620</xdr:rowOff>
                  </from>
                  <to>
                    <xdr:col>3</xdr:col>
                    <xdr:colOff>1028700</xdr:colOff>
                    <xdr:row>284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89" r:id="rId288" name="Raum_6-Tisch_1-Platz_1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285</xdr:row>
                    <xdr:rowOff>7620</xdr:rowOff>
                  </from>
                  <to>
                    <xdr:col>3</xdr:col>
                    <xdr:colOff>1028700</xdr:colOff>
                    <xdr:row>285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90" r:id="rId289" name="Raum_6-Tisch_1-Platz_2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286</xdr:row>
                    <xdr:rowOff>7620</xdr:rowOff>
                  </from>
                  <to>
                    <xdr:col>3</xdr:col>
                    <xdr:colOff>1028700</xdr:colOff>
                    <xdr:row>286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91" r:id="rId290" name="Raum_6-Tisch_2-Platz_2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287</xdr:row>
                    <xdr:rowOff>7620</xdr:rowOff>
                  </from>
                  <to>
                    <xdr:col>3</xdr:col>
                    <xdr:colOff>1028700</xdr:colOff>
                    <xdr:row>287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92" r:id="rId291" name="Raum_6-Tisch_2-Platz_2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288</xdr:row>
                    <xdr:rowOff>7620</xdr:rowOff>
                  </from>
                  <to>
                    <xdr:col>3</xdr:col>
                    <xdr:colOff>1028700</xdr:colOff>
                    <xdr:row>288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93" r:id="rId292" name="Raum_6-Tisch_2-Platz_2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289</xdr:row>
                    <xdr:rowOff>7620</xdr:rowOff>
                  </from>
                  <to>
                    <xdr:col>3</xdr:col>
                    <xdr:colOff>1028700</xdr:colOff>
                    <xdr:row>289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94" r:id="rId293" name="Raum_6-Tisch_2-Platz_2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290</xdr:row>
                    <xdr:rowOff>7620</xdr:rowOff>
                  </from>
                  <to>
                    <xdr:col>3</xdr:col>
                    <xdr:colOff>1028700</xdr:colOff>
                    <xdr:row>290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95" r:id="rId294" name="Raum_6-Tisch_2-Platz_2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291</xdr:row>
                    <xdr:rowOff>7620</xdr:rowOff>
                  </from>
                  <to>
                    <xdr:col>3</xdr:col>
                    <xdr:colOff>1028700</xdr:colOff>
                    <xdr:row>291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96" r:id="rId295" name="Raum_6-Tisch_2-Platz_2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292</xdr:row>
                    <xdr:rowOff>7620</xdr:rowOff>
                  </from>
                  <to>
                    <xdr:col>3</xdr:col>
                    <xdr:colOff>1028700</xdr:colOff>
                    <xdr:row>292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97" r:id="rId296" name="Raum_6-Tisch_2-Platz_2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293</xdr:row>
                    <xdr:rowOff>7620</xdr:rowOff>
                  </from>
                  <to>
                    <xdr:col>3</xdr:col>
                    <xdr:colOff>1028700</xdr:colOff>
                    <xdr:row>293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98" r:id="rId297" name="Raum_6-Tisch_2-Platz_2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294</xdr:row>
                    <xdr:rowOff>7620</xdr:rowOff>
                  </from>
                  <to>
                    <xdr:col>3</xdr:col>
                    <xdr:colOff>1028700</xdr:colOff>
                    <xdr:row>294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99" r:id="rId298" name="Raum_6-Tisch_2-Platz_2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295</xdr:row>
                    <xdr:rowOff>7620</xdr:rowOff>
                  </from>
                  <to>
                    <xdr:col>3</xdr:col>
                    <xdr:colOff>1028700</xdr:colOff>
                    <xdr:row>295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00" r:id="rId299" name="Raum_6-Tisch_2-Platz_2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296</xdr:row>
                    <xdr:rowOff>7620</xdr:rowOff>
                  </from>
                  <to>
                    <xdr:col>3</xdr:col>
                    <xdr:colOff>1028700</xdr:colOff>
                    <xdr:row>296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01" r:id="rId300" name="Raum_6-Tisch_2-Platz_2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297</xdr:row>
                    <xdr:rowOff>7620</xdr:rowOff>
                  </from>
                  <to>
                    <xdr:col>3</xdr:col>
                    <xdr:colOff>1028700</xdr:colOff>
                    <xdr:row>297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02" r:id="rId301" name="Raum_6-Tisch_2-Platz_2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298</xdr:row>
                    <xdr:rowOff>7620</xdr:rowOff>
                  </from>
                  <to>
                    <xdr:col>3</xdr:col>
                    <xdr:colOff>1028700</xdr:colOff>
                    <xdr:row>298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03" r:id="rId302" name="Raum_6-Tisch_3-Platz_2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299</xdr:row>
                    <xdr:rowOff>7620</xdr:rowOff>
                  </from>
                  <to>
                    <xdr:col>3</xdr:col>
                    <xdr:colOff>1028700</xdr:colOff>
                    <xdr:row>299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04" r:id="rId303" name="Raum_6-Tisch_3-Platz_3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300</xdr:row>
                    <xdr:rowOff>7620</xdr:rowOff>
                  </from>
                  <to>
                    <xdr:col>3</xdr:col>
                    <xdr:colOff>1028700</xdr:colOff>
                    <xdr:row>300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05" r:id="rId304" name="Raum_6-Tisch_3-Platz_3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301</xdr:row>
                    <xdr:rowOff>7620</xdr:rowOff>
                  </from>
                  <to>
                    <xdr:col>3</xdr:col>
                    <xdr:colOff>1028700</xdr:colOff>
                    <xdr:row>301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06" r:id="rId305" name="Raum_6-Tisch_3-Platz_3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302</xdr:row>
                    <xdr:rowOff>7620</xdr:rowOff>
                  </from>
                  <to>
                    <xdr:col>3</xdr:col>
                    <xdr:colOff>1028700</xdr:colOff>
                    <xdr:row>302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07" r:id="rId306" name="Raum_6-Tisch_3-Platz_3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303</xdr:row>
                    <xdr:rowOff>7620</xdr:rowOff>
                  </from>
                  <to>
                    <xdr:col>3</xdr:col>
                    <xdr:colOff>1028700</xdr:colOff>
                    <xdr:row>303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08" r:id="rId307" name="Raum_6-Tisch_3-Platz_3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304</xdr:row>
                    <xdr:rowOff>7620</xdr:rowOff>
                  </from>
                  <to>
                    <xdr:col>3</xdr:col>
                    <xdr:colOff>1028700</xdr:colOff>
                    <xdr:row>304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09" r:id="rId308" name="Raum_6-Tisch_3-Platz_3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305</xdr:row>
                    <xdr:rowOff>7620</xdr:rowOff>
                  </from>
                  <to>
                    <xdr:col>3</xdr:col>
                    <xdr:colOff>1028700</xdr:colOff>
                    <xdr:row>305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10" r:id="rId309" name="Raum_6-Tisch_3-Platz_3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306</xdr:row>
                    <xdr:rowOff>7620</xdr:rowOff>
                  </from>
                  <to>
                    <xdr:col>3</xdr:col>
                    <xdr:colOff>1028700</xdr:colOff>
                    <xdr:row>306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11" r:id="rId310" name="Raum_6-Tisch_4-Platz_3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307</xdr:row>
                    <xdr:rowOff>7620</xdr:rowOff>
                  </from>
                  <to>
                    <xdr:col>3</xdr:col>
                    <xdr:colOff>1028700</xdr:colOff>
                    <xdr:row>307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12" r:id="rId311" name="Raum_6-Tisch_4-Platz_3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308</xdr:row>
                    <xdr:rowOff>7620</xdr:rowOff>
                  </from>
                  <to>
                    <xdr:col>3</xdr:col>
                    <xdr:colOff>1028700</xdr:colOff>
                    <xdr:row>308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13" r:id="rId312" name="Raum_6-Tisch_4-Platz_3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309</xdr:row>
                    <xdr:rowOff>7620</xdr:rowOff>
                  </from>
                  <to>
                    <xdr:col>3</xdr:col>
                    <xdr:colOff>1028700</xdr:colOff>
                    <xdr:row>309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14" r:id="rId313" name="Raum_6-Tisch_4-Platz_4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310</xdr:row>
                    <xdr:rowOff>7620</xdr:rowOff>
                  </from>
                  <to>
                    <xdr:col>3</xdr:col>
                    <xdr:colOff>1028700</xdr:colOff>
                    <xdr:row>310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15" r:id="rId314" name="Raum_6-Tisch_4-Platz_4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311</xdr:row>
                    <xdr:rowOff>7620</xdr:rowOff>
                  </from>
                  <to>
                    <xdr:col>3</xdr:col>
                    <xdr:colOff>1028700</xdr:colOff>
                    <xdr:row>311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16" r:id="rId315" name="Raum_6-Tisch_4-Platz_4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312</xdr:row>
                    <xdr:rowOff>7620</xdr:rowOff>
                  </from>
                  <to>
                    <xdr:col>3</xdr:col>
                    <xdr:colOff>1028700</xdr:colOff>
                    <xdr:row>312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17" r:id="rId316" name="Raum_6-Tisch_4-Platz_4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313</xdr:row>
                    <xdr:rowOff>7620</xdr:rowOff>
                  </from>
                  <to>
                    <xdr:col>3</xdr:col>
                    <xdr:colOff>1028700</xdr:colOff>
                    <xdr:row>313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18" r:id="rId317" name="Raum_6-Tisch_4-Platz_4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314</xdr:row>
                    <xdr:rowOff>7620</xdr:rowOff>
                  </from>
                  <to>
                    <xdr:col>3</xdr:col>
                    <xdr:colOff>1028700</xdr:colOff>
                    <xdr:row>314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19" r:id="rId318" name="Raum_6-Tisch_5-Platz_4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315</xdr:row>
                    <xdr:rowOff>7620</xdr:rowOff>
                  </from>
                  <to>
                    <xdr:col>3</xdr:col>
                    <xdr:colOff>1028700</xdr:colOff>
                    <xdr:row>315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20" r:id="rId319" name="Raum_6-Tisch_5-Platz_4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316</xdr:row>
                    <xdr:rowOff>7620</xdr:rowOff>
                  </from>
                  <to>
                    <xdr:col>3</xdr:col>
                    <xdr:colOff>1028700</xdr:colOff>
                    <xdr:row>316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21" r:id="rId320" name="Raum_6-Tisch_5-Platz_4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317</xdr:row>
                    <xdr:rowOff>7620</xdr:rowOff>
                  </from>
                  <to>
                    <xdr:col>3</xdr:col>
                    <xdr:colOff>1028700</xdr:colOff>
                    <xdr:row>317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22" r:id="rId321" name="Raum_6-Tisch_5-Platz_4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318</xdr:row>
                    <xdr:rowOff>7620</xdr:rowOff>
                  </from>
                  <to>
                    <xdr:col>3</xdr:col>
                    <xdr:colOff>1028700</xdr:colOff>
                    <xdr:row>318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23" r:id="rId322" name="Raum_6-Tisch_5-Platz_4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319</xdr:row>
                    <xdr:rowOff>7620</xdr:rowOff>
                  </from>
                  <to>
                    <xdr:col>3</xdr:col>
                    <xdr:colOff>1028700</xdr:colOff>
                    <xdr:row>319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24" r:id="rId323" name="Raum_6-Tisch_5-Platz_5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320</xdr:row>
                    <xdr:rowOff>7620</xdr:rowOff>
                  </from>
                  <to>
                    <xdr:col>3</xdr:col>
                    <xdr:colOff>1028700</xdr:colOff>
                    <xdr:row>320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25" r:id="rId324" name="Raum_6-Tisch_5-Platz_5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321</xdr:row>
                    <xdr:rowOff>7620</xdr:rowOff>
                  </from>
                  <to>
                    <xdr:col>3</xdr:col>
                    <xdr:colOff>1028700</xdr:colOff>
                    <xdr:row>321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26" r:id="rId325" name="Raum_6-Tisch_5-Platz_5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322</xdr:row>
                    <xdr:rowOff>7620</xdr:rowOff>
                  </from>
                  <to>
                    <xdr:col>3</xdr:col>
                    <xdr:colOff>1028700</xdr:colOff>
                    <xdr:row>322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27" r:id="rId326" name="Raum_6-Tisch_6-Platz_5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323</xdr:row>
                    <xdr:rowOff>7620</xdr:rowOff>
                  </from>
                  <to>
                    <xdr:col>3</xdr:col>
                    <xdr:colOff>1028700</xdr:colOff>
                    <xdr:row>323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28" r:id="rId327" name="Raum_6-Tisch_6-Platz_5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324</xdr:row>
                    <xdr:rowOff>7620</xdr:rowOff>
                  </from>
                  <to>
                    <xdr:col>3</xdr:col>
                    <xdr:colOff>1028700</xdr:colOff>
                    <xdr:row>324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29" r:id="rId328" name="Raum_6-Tisch_6-Platz_55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325</xdr:row>
                    <xdr:rowOff>7620</xdr:rowOff>
                  </from>
                  <to>
                    <xdr:col>3</xdr:col>
                    <xdr:colOff>1028700</xdr:colOff>
                    <xdr:row>325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0" r:id="rId329" name="Raum_6-Tisch_6-Platz_56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326</xdr:row>
                    <xdr:rowOff>7620</xdr:rowOff>
                  </from>
                  <to>
                    <xdr:col>3</xdr:col>
                    <xdr:colOff>1028700</xdr:colOff>
                    <xdr:row>326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1" r:id="rId330" name="Raum_6-Tisch_6-Platz_57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327</xdr:row>
                    <xdr:rowOff>7620</xdr:rowOff>
                  </from>
                  <to>
                    <xdr:col>3</xdr:col>
                    <xdr:colOff>1028700</xdr:colOff>
                    <xdr:row>327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2" r:id="rId331" name="Raum_6-Tisch_6-Platz_58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328</xdr:row>
                    <xdr:rowOff>7620</xdr:rowOff>
                  </from>
                  <to>
                    <xdr:col>3</xdr:col>
                    <xdr:colOff>1028700</xdr:colOff>
                    <xdr:row>328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3" r:id="rId332" name="Raum_6-Tisch_6-Platz_59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329</xdr:row>
                    <xdr:rowOff>7620</xdr:rowOff>
                  </from>
                  <to>
                    <xdr:col>3</xdr:col>
                    <xdr:colOff>1028700</xdr:colOff>
                    <xdr:row>329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4" r:id="rId333" name="Raum_6-Tisch_6-Platz_60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330</xdr:row>
                    <xdr:rowOff>7620</xdr:rowOff>
                  </from>
                  <to>
                    <xdr:col>3</xdr:col>
                    <xdr:colOff>1028700</xdr:colOff>
                    <xdr:row>330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5" r:id="rId334" name="Raum_6-Tisch_7-Platz_61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331</xdr:row>
                    <xdr:rowOff>7620</xdr:rowOff>
                  </from>
                  <to>
                    <xdr:col>3</xdr:col>
                    <xdr:colOff>1028700</xdr:colOff>
                    <xdr:row>331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6" r:id="rId335" name="Raum_6-Tisch_7-Platz_62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332</xdr:row>
                    <xdr:rowOff>7620</xdr:rowOff>
                  </from>
                  <to>
                    <xdr:col>3</xdr:col>
                    <xdr:colOff>1028700</xdr:colOff>
                    <xdr:row>332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7" r:id="rId336" name="Raum_6-Tisch_7-Platz_63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333</xdr:row>
                    <xdr:rowOff>7620</xdr:rowOff>
                  </from>
                  <to>
                    <xdr:col>3</xdr:col>
                    <xdr:colOff>1028700</xdr:colOff>
                    <xdr:row>333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8" r:id="rId337" name="Raum_6-Tisch_7-Platz_64">
              <controlPr defaultSize="0" autoFill="0" autoLine="0" autoPict="0" macro="[0]!PlatzVerwalten">
                <anchor moveWithCells="1">
                  <from>
                    <xdr:col>3</xdr:col>
                    <xdr:colOff>441960</xdr:colOff>
                    <xdr:row>334</xdr:row>
                    <xdr:rowOff>7620</xdr:rowOff>
                  </from>
                  <to>
                    <xdr:col>3</xdr:col>
                    <xdr:colOff>1028700</xdr:colOff>
                    <xdr:row>334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08B96-9C7E-4B8F-8BDA-EC0EA8C0721C}">
  <sheetPr codeName="Tabelle4"/>
  <dimension ref="A1"/>
  <sheetViews>
    <sheetView topLeftCell="A22" workbookViewId="0">
      <selection activeCell="A44" sqref="A44"/>
    </sheetView>
  </sheetViews>
  <sheetFormatPr baseColWidth="10" defaultRowHeight="14.4"/>
  <sheetData/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FB071-8817-4754-A1DF-69FA71A5909E}">
  <sheetPr codeName="Tabelle6"/>
  <dimension ref="A1:I2"/>
  <sheetViews>
    <sheetView workbookViewId="0">
      <selection activeCell="D1" sqref="D1"/>
    </sheetView>
  </sheetViews>
  <sheetFormatPr baseColWidth="10" defaultRowHeight="14.4"/>
  <cols>
    <col min="2" max="2" width="23" customWidth="1"/>
  </cols>
  <sheetData>
    <row r="1" spans="1:9">
      <c r="A1" t="s">
        <v>16</v>
      </c>
      <c r="B1" t="s">
        <v>39</v>
      </c>
      <c r="D1" s="108" t="s">
        <v>44</v>
      </c>
      <c r="E1" s="106">
        <v>46161</v>
      </c>
      <c r="F1" s="108" t="s">
        <v>45</v>
      </c>
      <c r="G1" s="107">
        <v>0.33333333333333331</v>
      </c>
      <c r="H1" s="108" t="s">
        <v>46</v>
      </c>
      <c r="I1" s="107">
        <v>0.35416666666666669</v>
      </c>
    </row>
    <row r="2" spans="1:9">
      <c r="A2" s="99">
        <v>46122</v>
      </c>
      <c r="B2" t="s">
        <v>43</v>
      </c>
    </row>
  </sheetData>
  <pageMargins left="0.7" right="0.7" top="0.78740157499999996" bottom="0.78740157499999996" header="0.3" footer="0.3"/>
  <pageSetup paperSize="9" orientation="portrait" horizontalDpi="0" verticalDpi="0" r:id="rId1"/>
  <tableParts count="1">
    <tablePart r:id="rId2"/>
  </tableParts>
</worksheet>
</file>

<file path=customUI/customUI14.xml><?xml version="1.0" encoding="utf-8"?>
<customUI xmlns="http://schemas.microsoft.com/office/2009/07/customui" onLoad="rx_onLoad">
  <ribbon startFromScratch="false">
    <tabs>
      <tab id="customTab" label="Belegung" insertBeforeMso="TabHome">
        <group id="Group1" label="Auswahl Datum/Zeit">
          <dropDown id="DropDown1" label="Datum:" sizeString="WWWWWWWWW" onAction="DropDown1_onAction" getItemCount="DropDown1_getItemCount" getItemLabel="DropDown1_getItemLabel" getSelectedItemIndex="DropDown1_getSelectedItemIndex" supertip="Auswahl des Datums zur Anzeige/Bearbeitung im Belegungsplan.">
                    </dropDown>
          <dropDown id="DropDown2" label="Uhrzeit von:" sizeString="WWWWWWWWW" onAction="DropDown2_onAction" getItemCount="DropDown2_getItemCount" getItemLabel="DropDown2_getItemLabel" getSelectedItemIndex="DropDown2_getSelectedItemIndex" supertip="Auswahl der Uhrzeit ab Zeitpunkt zur Anzeige/Bearbeitung im Belegungsplan.">
                    </dropDown>
          <dropDown id="DropDown3" label="Uhrzeit bis:" sizeString="WWWWWWWWW" onAction="DropDown3_onAction" getItemCount="DropDown3_getItemCount" getItemLabel="DropDown3_getItemLabel" getSelectedItemIndex="DropDown3_getSelectedItemIndex" supertip="Auswahl der Uhrzeit bis Zeitpunkt zur Anzeige/Bearbeitung im Belegungsplan.">
                    </dropDown>
          <button id="Button1" label="Zeitraum in Belegungsplan Laden" imageMso="MacroPlay" size="large" onAction="Button1_Callback" supertip="Es wird der Belegungsplan für das ausgewählte Datum mit dem ausgewählten Zeitraum geladen. Dabei werden alle schon reservierten Plätze grün auswiesen"/>
        </group>
        <group id="Group2" label="Reservierungsvorgaben">
          <comboBox id="Combo1" label="Name, Vorname:" supertip="Auswahl oder Neueintrag der Kunden Nachname, Vorname" onChange="Combo1_onChange" getItemCount="Combo1_getItemCount" getItemID="Combo1_getItemID" getText="Combo1_getText" getItemLabel="Combo1_getItemLabel" sizeString="WWWWWWWWWWWWW">
                    </comboBox>
          <editBox id="editbox1" label="Kontakt:" supertip="Eingabe Telefonnummer/E-Mail/Anschrift zwecks Kontaktaufnahme" onChange="editbox1_onChange" getText="editbox1_getText" sizeString="WWWWWWWWWWWWWW"/>
          <editBox id="editbox2" label="Bemerkungen:" supertip="Eintragen von zusätzliche Informationen / Wünsche des Kunden" onChange="editbox2_onChange" getText="editbox2_getText" sizeString="WWWWWWWWWWWWWW"/>
          <button id="Button2" label="Neue Reservierung" imageMso="NewContact" onAction="Button2_Callback" size="large" supertip="Button drücken zwecks Vorbereitung ''Neue Reservierung'' um einen neuen Eintrag eines neuen Kunden anlegen oder einen bereits vorhandenen Kunden Auswählen"/>
        </group>
        <group id="Group3" label="Kundenstamm bearbeiten">
          <comboBox id="Combo2" label="Kunde:" supertip="Auswahl des zu bearbeitenden Kunden" onChange="Combo2_onChange" getItemCount="Combo2_getItemCount" getItemID="Combo2_getItemID" getText="Combo2_getText" getItemLabel="Combo2_getItemLabel" sizeString="WWWWWWWWWWWWW">
                    </comboBox>
          <editBox id="editbox3" label="Kontakt:" onChange="editbox3_onChange" getText="editbox3_getText" sizeString="WWWWWWWWWWWWWW"/>
          <box id="Box1" boxStyle="horizontal">
            <button id="button3" label="Ändern" imageMso="ReviewAcceptChange" onAction="Button3_Callback"/>
            <button id="button4" label="Löschen" imageMso="Delete" onAction="Button4_Callback"/>
          </box>
        </group>
        <group id="Group4" label="Ausgabe: gewählte Platzreservierung">
          <editBox id="editbox4" label="Name, Vorname:" getText="editbox4_getText" sizeString="WWWWWWWWWWWWWWWWWWWWWWWWWWWW"/>
          <editBox id="editbox5" label="Bemerkung:" getText="editbox5_getText" sizeString="WWWWWWWWWWWWWWWWWWWWWWWWWWWW"/>
        </group>
        <group id="Group5" label="Tagesplanung Freigabe/Sperrung Plätze">
          <dropDown id="DropDown4" label="Datum:" sizeString="WWWWWWWWW" onAction="DropDown4_onAction" getItemCount="DropDown4_getItemCount" getItemLabel="DropDown4_getItemLabel" getSelectedItemIndex="DropDown4_getSelectedItemIndex" supertip="Auswahl des Datums zur Bearbeitung Sperre/Freigabe der Plätze aller Räume.">
                    </dropDown>
          <button id="button5" label="Neu speichern" imageMso="AddOrRemoveAttendees" onAction="Button5_Callback" supertip="Speichern der Sperren/Freigaben der Plätze aller Räum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6</vt:i4>
      </vt:variant>
      <vt:variant>
        <vt:lpstr>Benannte Bereiche</vt:lpstr>
      </vt:variant>
      <vt:variant>
        <vt:i4>6</vt:i4>
      </vt:variant>
    </vt:vector>
  </HeadingPairs>
  <TitlesOfParts>
    <vt:vector size="12" baseType="lpstr">
      <vt:lpstr>Belegungsplan</vt:lpstr>
      <vt:lpstr>Reservierungen</vt:lpstr>
      <vt:lpstr>Kunden</vt:lpstr>
      <vt:lpstr>Einstellungen</vt:lpstr>
      <vt:lpstr>Anleitung</vt:lpstr>
      <vt:lpstr>Sperrliste</vt:lpstr>
      <vt:lpstr>rng_Raum1</vt:lpstr>
      <vt:lpstr>rng_Raum2</vt:lpstr>
      <vt:lpstr>rng_Raum3</vt:lpstr>
      <vt:lpstr>rng_Raum4</vt:lpstr>
      <vt:lpstr>rng_Raum5</vt:lpstr>
      <vt:lpstr>rng_Raum6</vt:lpstr>
    </vt:vector>
  </TitlesOfParts>
  <Company>Land Oberösterreich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Mayer, Siegfried</dc:creator>
  <cp:lastModifiedBy>Uwe Legler</cp:lastModifiedBy>
  <cp:lastPrinted>2026-04-07T06:53:49Z</cp:lastPrinted>
  <dcterms:created xsi:type="dcterms:W3CDTF">2026-03-19T09:43:42Z</dcterms:created>
  <dcterms:modified xsi:type="dcterms:W3CDTF">2026-05-19T08:16:51Z</dcterms:modified>
</cp:coreProperties>
</file>