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F:\Daten\Excel\E_365\Exl121150\Termine\"/>
    </mc:Choice>
  </mc:AlternateContent>
  <xr:revisionPtr revIDLastSave="0" documentId="13_ncr:1_{AAA7B5D4-45E1-4680-A43F-72ADD4BE05CF}" xr6:coauthVersionLast="47" xr6:coauthVersionMax="47" xr10:uidLastSave="{00000000-0000-0000-0000-000000000000}"/>
  <bookViews>
    <workbookView xWindow="-28920" yWindow="630" windowWidth="29040" windowHeight="18240" activeTab="1" xr2:uid="{00000000-000D-0000-FFFF-FFFF00000000}"/>
  </bookViews>
  <sheets>
    <sheet name="mitglieder" sheetId="1" r:id="rId1"/>
    <sheet name="Tabelle1" sheetId="8" r:id="rId2"/>
  </sheets>
  <definedNames>
    <definedName name="_xlnm._FilterDatabase" localSheetId="0" hidden="1">mitglieder!$A$1:$D$1</definedName>
    <definedName name="ExterneDaten_1" localSheetId="1" hidden="1">Tabelle1!$H$4:$N$13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8" l="1" a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E080DD-FE79-4EFC-92B8-E75210FEE9B5}" keepAlive="1" name="Abfrage - Tabelle1" description="Verbindung mit der Abfrage 'Tabelle1' in der Arbeitsmappe." type="5" refreshedVersion="0" background="1">
    <dbPr connection="Provider=Microsoft.Mashup.OleDb.1;Data Source=$Workbook$;Location=Tabelle1;Extended Properties=&quot;&quot;" command="SELECT * FROM [Tabelle1]"/>
  </connection>
  <connection id="2" xr16:uid="{02549CA1-33EF-4685-8C04-4CCA0C908BA4}" keepAlive="1" name="Abfrage - Tabelle1_2" description="Verbindung mit der Abfrage 'Tabelle1_2' in der Arbeitsmappe." type="5" refreshedVersion="8" background="1" saveData="1">
    <dbPr connection="Provider=Microsoft.Mashup.OleDb.1;Data Source=$Workbook$;Location=Tabelle1_2;Extended Properties=&quot;&quot;" command="SELECT * FROM [Tabelle1_2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<sst xmlns="http://schemas.openxmlformats.org/spreadsheetml/2006/main" count="29" uniqueCount="16">
  <si>
    <t>Ladwig</t>
  </si>
  <si>
    <t>Ulrich K.</t>
  </si>
  <si>
    <t>Achim</t>
  </si>
  <si>
    <t>Thomas</t>
  </si>
  <si>
    <t>Horst</t>
  </si>
  <si>
    <t>Uwe Matthias</t>
  </si>
  <si>
    <t>Marion</t>
  </si>
  <si>
    <t>Renate</t>
  </si>
  <si>
    <t>Petra</t>
  </si>
  <si>
    <t>Mit-NR:</t>
  </si>
  <si>
    <t>Vorname</t>
  </si>
  <si>
    <t>Eintritt</t>
  </si>
  <si>
    <t>Monate</t>
  </si>
  <si>
    <t>1. Zahlung</t>
  </si>
  <si>
    <t>2. Zahlung</t>
  </si>
  <si>
    <t>3. Zahlung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</si>
</sst>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center"/>
    </xf>
    <xf numFmtId="0" fontId="5" fillId="5" borderId="0" xfId="0" applyFont="1" applyFill="1"/>
    <xf numFmtId="0" fontId="5" fillId="2" borderId="0" xfId="0" applyFont="1" applyFill="1"/>
    <xf numFmtId="0" fontId="5" fillId="6" borderId="0" xfId="0" applyFont="1" applyFill="1"/>
    <xf numFmtId="0" fontId="0" fillId="3" borderId="0" xfId="0" applyFill="1"/>
    <xf numFmtId="0" fontId="5" fillId="0" borderId="0" xfId="0" applyFont="1"/>
    <xf numFmtId="14" fontId="5" fillId="2" borderId="0" xfId="0" applyNumberFormat="1" applyFont="1" applyFill="1"/>
    <xf numFmtId="0" fontId="4" fillId="2" borderId="0" xfId="0" applyFont="1" applyFill="1"/>
    <xf numFmtId="14" fontId="4" fillId="2" borderId="0" xfId="0" applyNumberFormat="1" applyFont="1" applyFill="1"/>
    <xf numFmtId="0" fontId="3" fillId="4" borderId="0" xfId="0" applyFont="1" applyFill="1"/>
    <xf numFmtId="0" fontId="2" fillId="0" borderId="0" xfId="0" applyFont="1" applyAlignment="1">
      <alignment horizontal="left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3" borderId="0" xfId="0" applyFont="1" applyFill="1"/>
    <xf numFmtId="14" fontId="1" fillId="3" borderId="0" xfId="0" applyNumberFormat="1" applyFont="1" applyFill="1" applyAlignment="1">
      <alignment horizontal="center"/>
    </xf>
    <xf numFmtId="14" fontId="0" fillId="0" borderId="0" xfId="0" applyNumberForma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6" fillId="0" borderId="2" xfId="0" applyFont="1" applyBorder="1"/>
    <xf numFmtId="0" fontId="6" fillId="0" borderId="2" xfId="0" applyFont="1" applyBorder="1" applyAlignment="1">
      <alignment horizontal="center"/>
    </xf>
  </cellXfs>
  <cellStyles count="1">
    <cellStyle name="Standard" xfId="0" builtinId="0"/>
  </cellStyles>
  <dxfs count="10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numFmt numFmtId="0" formatCode="General"/>
    </dxf>
  </dxfs>
  <tableStyles count="1" defaultTableStyle="TableStyleMedium2" defaultPivotStyle="PivotStyleLight16">
    <tableStyle name="Invisible" pivot="0" table="0" count="0" xr9:uid="{DB0C5148-7136-456D-A4E5-8DDC4C950D5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2" xr16:uid="{E5C144FB-A04A-41A1-849C-8DD69C5BA97B}" autoFormatId="16" applyNumberFormats="0" applyBorderFormats="0" applyFontFormats="0" applyPatternFormats="0" applyAlignmentFormats="0" applyWidthHeightFormats="0">
  <queryTableRefresh nextId="8">
    <queryTableFields count="7">
      <queryTableField id="1" name="Mit-NR:" tableColumnId="1"/>
      <queryTableField id="2" name="Vorname" tableColumnId="2"/>
      <queryTableField id="3" name="Monate" tableColumnId="3"/>
      <queryTableField id="4" name="Eintritt" tableColumnId="4"/>
      <queryTableField id="5" name="1. Zahlung" tableColumnId="5"/>
      <queryTableField id="6" name="2. Zahlung" tableColumnId="6"/>
      <queryTableField id="7" name="3. Zahlung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A74E17-5EF8-4758-A637-050BA5FEA699}" name="Tabelle1" displayName="Tabelle1" ref="A1:D10" totalsRowShown="0" headerRowDxfId="8" dataDxfId="7">
  <autoFilter ref="A1:D10" xr:uid="{DEA74E17-5EF8-4758-A637-050BA5FEA699}"/>
  <sortState xmlns:xlrd2="http://schemas.microsoft.com/office/spreadsheetml/2017/richdata2" ref="A2:D10">
    <sortCondition ref="C1:C10"/>
  </sortState>
  <tableColumns count="4">
    <tableColumn id="1" xr3:uid="{5C58D536-A0FB-4895-81F2-B362A52FFB8D}" name="Mit-NR:" dataDxfId="6"/>
    <tableColumn id="3" xr3:uid="{365B7AB9-CCFF-46EA-9765-2A1E696BA7D9}" name="Vorname"/>
    <tableColumn id="14" xr3:uid="{8754A41B-9DF2-40C2-AEBF-72DDDFF78ECB}" name="Monate" dataDxfId="5"/>
    <tableColumn id="16" xr3:uid="{E7B14EF3-BC85-447A-9CBB-F701B76E575A}" name="Eintritt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46482B-E6E5-442F-BDDF-D26BE26458C7}" name="Tabelle1_2" displayName="Tabelle1_2" ref="H4:N13" tableType="queryTable" totalsRowShown="0">
  <autoFilter ref="H4:N13" xr:uid="{C046482B-E6E5-442F-BDDF-D26BE26458C7}"/>
  <tableColumns count="7">
    <tableColumn id="1" xr3:uid="{15EFE3F2-3322-42C9-A28A-53C9CFFED4EA}" uniqueName="1" name="Mit-NR:" queryTableFieldId="1"/>
    <tableColumn id="2" xr3:uid="{01A7AE34-EAD6-4CA3-BB44-62FF89A2E617}" uniqueName="2" name="Vorname" queryTableFieldId="2" dataDxfId="9"/>
    <tableColumn id="3" xr3:uid="{BA2F35CE-D54F-451F-A401-4F5780822C45}" uniqueName="3" name="Monate" queryTableFieldId="3"/>
    <tableColumn id="4" xr3:uid="{005102C3-ABAB-4F28-9E2E-08821F458D05}" uniqueName="4" name="Eintritt" queryTableFieldId="4" dataDxfId="3"/>
    <tableColumn id="5" xr3:uid="{D17E30BE-879F-4FE7-9AFC-DABAC7AE4C90}" uniqueName="5" name="1. Zahlung" queryTableFieldId="5" dataDxfId="2"/>
    <tableColumn id="6" xr3:uid="{CACD74A2-B96B-4072-AA7D-8454DE4EDEC5}" uniqueName="6" name="2. Zahlung" queryTableFieldId="6" dataDxfId="1"/>
    <tableColumn id="7" xr3:uid="{40099672-4AC8-41E5-A30A-101253F14A03}" uniqueName="7" name="3. Zahlung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5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F54A8C1-1495-4A30-A6B9-D848F1BB4499}">
  <we:reference id="WA200003696" version="1.3.0.0" store="Omex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1A7E0D0D-45AD-4158-98C3-F5C26A2DC438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22"/>
  <sheetViews>
    <sheetView zoomScale="85" zoomScaleNormal="85" workbookViewId="0">
      <pane ySplit="1" topLeftCell="A2" activePane="bottomLeft" state="frozen"/>
      <selection activeCell="I1" sqref="I1"/>
      <selection pane="bottomLeft" activeCell="B3" sqref="B3"/>
    </sheetView>
  </sheetViews>
  <sheetFormatPr baseColWidth="10" defaultColWidth="11.42578125" defaultRowHeight="15" x14ac:dyDescent="0.25"/>
  <cols>
    <col min="1" max="1" width="12.7109375" customWidth="1"/>
    <col min="2" max="2" width="25.28515625" bestFit="1" customWidth="1"/>
    <col min="3" max="3" width="14.7109375" customWidth="1"/>
    <col min="4" max="4" width="15.28515625" bestFit="1" customWidth="1"/>
  </cols>
  <sheetData>
    <row r="1" spans="1:4" s="1" customFormat="1" ht="18" x14ac:dyDescent="0.25">
      <c r="A1" s="1" t="s">
        <v>9</v>
      </c>
      <c r="B1" s="1" t="s">
        <v>10</v>
      </c>
      <c r="C1" s="11" t="s">
        <v>12</v>
      </c>
      <c r="D1" s="6" t="s">
        <v>11</v>
      </c>
    </row>
    <row r="2" spans="1:4" ht="18" x14ac:dyDescent="0.25">
      <c r="A2" s="3">
        <v>935</v>
      </c>
      <c r="B2" s="3" t="s">
        <v>2</v>
      </c>
      <c r="C2" s="4">
        <v>6</v>
      </c>
      <c r="D2" s="7">
        <v>45697</v>
      </c>
    </row>
    <row r="3" spans="1:4" ht="18" x14ac:dyDescent="0.25">
      <c r="A3" s="3">
        <v>924</v>
      </c>
      <c r="B3" s="3" t="s">
        <v>4</v>
      </c>
      <c r="C3" s="4">
        <v>6</v>
      </c>
      <c r="D3" s="7">
        <v>45474</v>
      </c>
    </row>
    <row r="4" spans="1:4" ht="18" x14ac:dyDescent="0.25">
      <c r="A4" s="3">
        <v>902</v>
      </c>
      <c r="B4" s="3" t="s">
        <v>8</v>
      </c>
      <c r="C4" s="4">
        <v>6</v>
      </c>
      <c r="D4" s="7">
        <v>45860</v>
      </c>
    </row>
    <row r="5" spans="1:4" ht="18" x14ac:dyDescent="0.25">
      <c r="A5" s="3">
        <v>603</v>
      </c>
      <c r="B5" s="3" t="s">
        <v>7</v>
      </c>
      <c r="C5" s="4">
        <v>6</v>
      </c>
      <c r="D5" s="7">
        <v>45195</v>
      </c>
    </row>
    <row r="6" spans="1:4" s="5" customFormat="1" ht="18" x14ac:dyDescent="0.25">
      <c r="A6" s="8">
        <v>1114</v>
      </c>
      <c r="B6" s="8" t="s">
        <v>3</v>
      </c>
      <c r="C6" s="4">
        <v>6</v>
      </c>
      <c r="D6" s="9">
        <v>46089</v>
      </c>
    </row>
    <row r="7" spans="1:4" ht="18" x14ac:dyDescent="0.25">
      <c r="A7" s="3">
        <v>892</v>
      </c>
      <c r="B7" s="3" t="s">
        <v>1</v>
      </c>
      <c r="C7" s="4">
        <v>6</v>
      </c>
      <c r="D7" s="7">
        <v>45383</v>
      </c>
    </row>
    <row r="8" spans="1:4" ht="18" x14ac:dyDescent="0.25">
      <c r="A8" s="3">
        <v>897</v>
      </c>
      <c r="B8" s="3" t="s">
        <v>0</v>
      </c>
      <c r="C8" s="2">
        <v>12</v>
      </c>
      <c r="D8" s="7">
        <v>45333</v>
      </c>
    </row>
    <row r="9" spans="1:4" ht="18" x14ac:dyDescent="0.25">
      <c r="A9" s="8">
        <v>1117</v>
      </c>
      <c r="B9" s="8" t="s">
        <v>6</v>
      </c>
      <c r="C9" s="2">
        <v>12</v>
      </c>
      <c r="D9" s="9">
        <v>46071</v>
      </c>
    </row>
    <row r="10" spans="1:4" ht="18" x14ac:dyDescent="0.25">
      <c r="A10" s="3">
        <v>905</v>
      </c>
      <c r="B10" s="3" t="s">
        <v>5</v>
      </c>
      <c r="C10" s="2">
        <v>12</v>
      </c>
      <c r="D10" s="7">
        <v>45617</v>
      </c>
    </row>
    <row r="11" spans="1:4" ht="18" x14ac:dyDescent="0.25">
      <c r="A11" s="10"/>
    </row>
    <row r="22" spans="1:4" x14ac:dyDescent="0.25">
      <c r="A22" s="5"/>
      <c r="B22" s="5"/>
      <c r="C22" s="5"/>
      <c r="D22" s="5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5A4F-2544-472B-BD6F-27EE2893804A}">
  <dimension ref="A2:Q19"/>
  <sheetViews>
    <sheetView tabSelected="1" workbookViewId="0">
      <selection activeCell="A3" sqref="A3"/>
    </sheetView>
  </sheetViews>
  <sheetFormatPr baseColWidth="10" defaultRowHeight="15" x14ac:dyDescent="0.25"/>
  <cols>
    <col min="1" max="1" width="11.5703125" bestFit="1" customWidth="1"/>
    <col min="2" max="2" width="17.28515625" bestFit="1" customWidth="1"/>
    <col min="3" max="3" width="11.5703125" bestFit="1" customWidth="1"/>
    <col min="4" max="4" width="18.5703125" style="14" customWidth="1"/>
    <col min="5" max="5" width="21.140625" style="14" bestFit="1" customWidth="1"/>
    <col min="8" max="8" width="10.28515625" bestFit="1" customWidth="1"/>
    <col min="9" max="9" width="13.140625" bestFit="1" customWidth="1"/>
    <col min="10" max="10" width="10.28515625" bestFit="1" customWidth="1"/>
    <col min="11" max="11" width="10.140625" bestFit="1" customWidth="1"/>
    <col min="12" max="14" width="12.28515625" bestFit="1" customWidth="1"/>
  </cols>
  <sheetData>
    <row r="2" spans="1:17" x14ac:dyDescent="0.25">
      <c r="L2" s="17"/>
    </row>
    <row r="3" spans="1:17" ht="18" x14ac:dyDescent="0.25">
      <c r="A3" s="20" t="str" cm="1">
        <f t="array" ref="A3:E13">_xlfn.LET(_xlpm.abDatum, DATE(2026, 6, 18), _xlpm.Matrix, Tabelle1[#All], _xlpm.KopfZl, INDEX(_xlpm.Matrix, 1, 0), _xlpm.Daten, _xlfn.DROP(_xlpm.Matrix, 1), _xlpm.NxtZahlg, _xlfn.BYROW(_xlpm.Daten, _xlfn.LAMBDA(_xlpm.zl, _xlfn.LET(_xlpm.Eintritt, INDEX(_xlpm.zl, , 4), _xlpm.Monate, INDEX(_xlpm.zl, , 3), _xlpm.MoDif, DATEDIF(_xlpm.Eintritt, _xlpm.abDatum, "m"), _xlpm.MoNxt, ROUNDUP(_xlpm.MoDif / _xlpm.Monate, 0), EDATE(_xlpm.Eintritt, _xlpm.Monate * _xlpm.MoNxt)))), _xlfn.VSTACK(_xlfn.HSTACK({"Nächster","Zahlungstermin","","ab Datum:"}, _xlpm.abDatum), _xlfn.HSTACK(_xlpm.KopfZl, "Nächste Zahlg"), _xlfn.HSTACK(_xlpm.Daten, _xlpm.NxtZahlg)))</f>
        <v>Nächster</v>
      </c>
      <c r="B3" s="20" t="str">
        <v>Zahlungstermin</v>
      </c>
      <c r="C3" s="20" t="str">
        <v/>
      </c>
      <c r="D3" s="21" t="str">
        <v>ab Datum:</v>
      </c>
      <c r="E3" s="22">
        <v>46191</v>
      </c>
      <c r="L3" s="17"/>
    </row>
    <row r="4" spans="1:17" ht="16.5" thickBot="1" x14ac:dyDescent="0.3">
      <c r="A4" s="23" t="str">
        <v>Mit-NR:</v>
      </c>
      <c r="B4" s="23" t="str">
        <v>Vorname</v>
      </c>
      <c r="C4" s="23" t="str">
        <v>Monate</v>
      </c>
      <c r="D4" s="24" t="str">
        <v>Eintritt</v>
      </c>
      <c r="E4" s="24" t="str">
        <v>Nächste Zahlg</v>
      </c>
      <c r="H4" t="s">
        <v>9</v>
      </c>
      <c r="I4" t="s">
        <v>10</v>
      </c>
      <c r="J4" t="s">
        <v>12</v>
      </c>
      <c r="K4" s="17" t="s">
        <v>11</v>
      </c>
      <c r="L4" s="17" t="s">
        <v>13</v>
      </c>
      <c r="M4" t="s">
        <v>14</v>
      </c>
      <c r="N4" t="s">
        <v>15</v>
      </c>
      <c r="Q4" s="17"/>
    </row>
    <row r="5" spans="1:17" ht="18" x14ac:dyDescent="0.25">
      <c r="A5" s="15">
        <v>935</v>
      </c>
      <c r="B5" s="15" t="str">
        <v>Achim</v>
      </c>
      <c r="C5" s="15">
        <v>6</v>
      </c>
      <c r="D5" s="16">
        <v>45697</v>
      </c>
      <c r="E5" s="16">
        <v>46243</v>
      </c>
      <c r="H5">
        <v>935</v>
      </c>
      <c r="I5" t="s">
        <v>2</v>
      </c>
      <c r="J5">
        <v>6</v>
      </c>
      <c r="K5" s="17">
        <v>45697</v>
      </c>
      <c r="L5" s="17">
        <v>46243</v>
      </c>
      <c r="M5" s="17">
        <v>46427</v>
      </c>
      <c r="N5" s="17">
        <v>46608</v>
      </c>
      <c r="Q5" s="17"/>
    </row>
    <row r="6" spans="1:17" ht="18" x14ac:dyDescent="0.25">
      <c r="A6" s="12">
        <v>924</v>
      </c>
      <c r="B6" s="12" t="str">
        <v>Horst</v>
      </c>
      <c r="C6" s="12">
        <v>6</v>
      </c>
      <c r="D6" s="13">
        <v>45474</v>
      </c>
      <c r="E6" s="13">
        <v>46204</v>
      </c>
      <c r="H6">
        <v>924</v>
      </c>
      <c r="I6" t="s">
        <v>4</v>
      </c>
      <c r="J6">
        <v>6</v>
      </c>
      <c r="K6" s="17">
        <v>45474</v>
      </c>
      <c r="L6" s="17">
        <v>46204</v>
      </c>
      <c r="M6" s="17">
        <v>46388</v>
      </c>
      <c r="N6" s="17">
        <v>46569</v>
      </c>
      <c r="Q6" s="17"/>
    </row>
    <row r="7" spans="1:17" ht="18" x14ac:dyDescent="0.25">
      <c r="A7" s="12">
        <v>902</v>
      </c>
      <c r="B7" s="12" t="str">
        <v>Petra</v>
      </c>
      <c r="C7" s="12">
        <v>6</v>
      </c>
      <c r="D7" s="13">
        <v>45860</v>
      </c>
      <c r="E7" s="13">
        <v>46225</v>
      </c>
      <c r="H7">
        <v>902</v>
      </c>
      <c r="I7" t="s">
        <v>8</v>
      </c>
      <c r="J7">
        <v>6</v>
      </c>
      <c r="K7" s="17">
        <v>45860</v>
      </c>
      <c r="L7" s="17">
        <v>46225</v>
      </c>
      <c r="M7" s="17">
        <v>46409</v>
      </c>
      <c r="N7" s="17">
        <v>46590</v>
      </c>
      <c r="Q7" s="17"/>
    </row>
    <row r="8" spans="1:17" ht="18" x14ac:dyDescent="0.25">
      <c r="A8" s="12">
        <v>603</v>
      </c>
      <c r="B8" s="12" t="str">
        <v>Renate</v>
      </c>
      <c r="C8" s="12">
        <v>6</v>
      </c>
      <c r="D8" s="13">
        <v>45195</v>
      </c>
      <c r="E8" s="13">
        <v>46291</v>
      </c>
      <c r="H8">
        <v>603</v>
      </c>
      <c r="I8" t="s">
        <v>7</v>
      </c>
      <c r="J8">
        <v>6</v>
      </c>
      <c r="K8" s="17">
        <v>45195</v>
      </c>
      <c r="L8" s="17">
        <v>46291</v>
      </c>
      <c r="M8" s="17">
        <v>46472</v>
      </c>
      <c r="N8" s="17">
        <v>46656</v>
      </c>
      <c r="Q8" s="17"/>
    </row>
    <row r="9" spans="1:17" ht="18" x14ac:dyDescent="0.25">
      <c r="A9" s="12">
        <v>1114</v>
      </c>
      <c r="B9" s="12" t="str">
        <v>Thomas</v>
      </c>
      <c r="C9" s="12">
        <v>6</v>
      </c>
      <c r="D9" s="13">
        <v>46089</v>
      </c>
      <c r="E9" s="13">
        <v>46273</v>
      </c>
      <c r="H9">
        <v>1114</v>
      </c>
      <c r="I9" t="s">
        <v>3</v>
      </c>
      <c r="J9">
        <v>6</v>
      </c>
      <c r="K9" s="17">
        <v>46089</v>
      </c>
      <c r="L9" s="17">
        <v>46273</v>
      </c>
      <c r="M9" s="17">
        <v>46454</v>
      </c>
      <c r="N9" s="17">
        <v>46638</v>
      </c>
      <c r="Q9" s="17"/>
    </row>
    <row r="10" spans="1:17" ht="18" x14ac:dyDescent="0.25">
      <c r="A10" s="12">
        <v>892</v>
      </c>
      <c r="B10" s="12" t="str">
        <v>Ulrich K.</v>
      </c>
      <c r="C10" s="12">
        <v>6</v>
      </c>
      <c r="D10" s="13">
        <v>45383</v>
      </c>
      <c r="E10" s="13">
        <v>46296</v>
      </c>
      <c r="H10">
        <v>892</v>
      </c>
      <c r="I10" t="s">
        <v>1</v>
      </c>
      <c r="J10">
        <v>6</v>
      </c>
      <c r="K10" s="17">
        <v>45383</v>
      </c>
      <c r="L10" s="17">
        <v>46296</v>
      </c>
      <c r="M10" s="17">
        <v>46478</v>
      </c>
      <c r="N10" s="17">
        <v>46661</v>
      </c>
      <c r="Q10" s="17"/>
    </row>
    <row r="11" spans="1:17" ht="18" x14ac:dyDescent="0.25">
      <c r="A11" s="15">
        <v>897</v>
      </c>
      <c r="B11" s="15" t="str">
        <v>Ladwig</v>
      </c>
      <c r="C11" s="15">
        <v>12</v>
      </c>
      <c r="D11" s="16">
        <v>45333</v>
      </c>
      <c r="E11" s="16">
        <v>46429</v>
      </c>
      <c r="H11">
        <v>897</v>
      </c>
      <c r="I11" t="s">
        <v>0</v>
      </c>
      <c r="J11">
        <v>12</v>
      </c>
      <c r="K11" s="17">
        <v>45333</v>
      </c>
      <c r="L11" s="17">
        <v>46429</v>
      </c>
      <c r="M11" s="17">
        <v>46794</v>
      </c>
      <c r="N11" s="17">
        <v>47160</v>
      </c>
      <c r="Q11" s="17"/>
    </row>
    <row r="12" spans="1:17" ht="18" x14ac:dyDescent="0.25">
      <c r="A12" s="12">
        <v>1117</v>
      </c>
      <c r="B12" s="12" t="str">
        <v>Marion</v>
      </c>
      <c r="C12" s="12">
        <v>12</v>
      </c>
      <c r="D12" s="13">
        <v>46071</v>
      </c>
      <c r="E12" s="13">
        <v>46436</v>
      </c>
      <c r="H12">
        <v>1117</v>
      </c>
      <c r="I12" t="s">
        <v>6</v>
      </c>
      <c r="J12">
        <v>12</v>
      </c>
      <c r="K12" s="17">
        <v>46071</v>
      </c>
      <c r="L12" s="17">
        <v>46436</v>
      </c>
      <c r="M12" s="17">
        <v>46801</v>
      </c>
      <c r="N12" s="17">
        <v>47167</v>
      </c>
      <c r="Q12" s="17"/>
    </row>
    <row r="13" spans="1:17" ht="18" x14ac:dyDescent="0.25">
      <c r="A13" s="12">
        <v>905</v>
      </c>
      <c r="B13" s="12" t="str">
        <v>Uwe Matthias</v>
      </c>
      <c r="C13" s="12">
        <v>12</v>
      </c>
      <c r="D13" s="13">
        <v>45617</v>
      </c>
      <c r="E13" s="13">
        <v>46347</v>
      </c>
      <c r="H13">
        <v>905</v>
      </c>
      <c r="I13" t="s">
        <v>5</v>
      </c>
      <c r="J13">
        <v>12</v>
      </c>
      <c r="K13" s="17">
        <v>45617</v>
      </c>
      <c r="L13" s="17">
        <v>46347</v>
      </c>
      <c r="M13" s="17">
        <v>46712</v>
      </c>
      <c r="N13" s="17">
        <v>47078</v>
      </c>
    </row>
    <row r="14" spans="1:17" ht="15.75" x14ac:dyDescent="0.25">
      <c r="A14" s="18"/>
      <c r="B14" s="18"/>
      <c r="C14" s="18"/>
      <c r="D14" s="19"/>
      <c r="E14" s="19"/>
      <c r="K14" s="17"/>
      <c r="L14" s="17"/>
    </row>
    <row r="15" spans="1:17" ht="15.75" x14ac:dyDescent="0.25">
      <c r="A15" s="18"/>
      <c r="B15" s="18"/>
      <c r="C15" s="18"/>
      <c r="D15" s="19"/>
      <c r="E15" s="19"/>
      <c r="K15" s="17"/>
      <c r="L15" s="17"/>
    </row>
    <row r="16" spans="1:17" ht="15.75" x14ac:dyDescent="0.25">
      <c r="A16" s="18"/>
      <c r="B16" s="18"/>
      <c r="C16" s="18"/>
      <c r="D16" s="19"/>
      <c r="E16" s="19"/>
      <c r="K16" s="17"/>
      <c r="L16" s="17"/>
    </row>
    <row r="17" spans="1:12" ht="15.75" x14ac:dyDescent="0.25">
      <c r="A17" s="18"/>
      <c r="B17" s="18"/>
      <c r="C17" s="18"/>
      <c r="D17" s="19"/>
      <c r="E17" s="19"/>
      <c r="K17" s="17"/>
      <c r="L17" s="17"/>
    </row>
    <row r="18" spans="1:12" ht="15.75" x14ac:dyDescent="0.25">
      <c r="A18" s="18"/>
      <c r="B18" s="18"/>
      <c r="C18" s="18"/>
      <c r="D18" s="19"/>
      <c r="E18" s="19"/>
    </row>
    <row r="19" spans="1:12" ht="15.75" x14ac:dyDescent="0.25">
      <c r="A19" s="18"/>
      <c r="B19" s="18"/>
      <c r="C19" s="18"/>
      <c r="D19" s="19"/>
      <c r="E19" s="19"/>
    </row>
  </sheetData>
  <pageMargins left="0.7" right="0.7" top="0.78740157499999996" bottom="0.78740157499999996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4A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0AHIAdQBlACwAIgBpAHMAQwB1AHIAcgBlAG4AYwB5AFMAZQBwAEIAeQBTAHAAYQBjAGUAIgA6AHQAcgB1AGUALAAiAHIAbwB3AEwAZQB0AHQAZQByACIAOgAiAFoAIgAsACIAYwBvAGwAdQBtAG4ATABlAHQAdABlAHIAIgA6ACIAUwAiACwAIgByAGMATABlAGYAdABCAHIAYQBjAGsAZQB0ACIAOgAiACgAIgAsACIAcgBjAFIAaQBnAGgAdABCAHIAYQBjAGsAZQB0ACIAOgAiACkAIgAsACIAcwB0AGEAdABlAG0AZQBuAHQAUwBlAHAAYQByAGEAdABvAHIAIgA6ACIAOwA7ACIALAAiAGwAbwBjAGEAbABlAE4AYQBtAGUAIgA6ACIAZABlAC0AZABlACIAfQB9AA==</AFEJSONBlob>
</file>

<file path=customXml/item2.xml>�� 
</file>

<file path=customXml/itemProps1.xml><?xml version="1.0" encoding="utf-8"?>
<ds:datastoreItem xmlns:ds="http://schemas.openxmlformats.org/officeDocument/2006/customXml" ds:itemID="{1A7E0D0D-45AD-4158-98C3-F5C26A2DC438}">
  <ds:schemaRefs>
    <ds:schemaRef ds:uri="http://schemas.advancedformulaenvironment.officeapps.live.com/afejsonblob/1.0"/>
  </ds:schemaRefs>
</ds:datastoreItem>
</file>

<file path=customXml/itemProps2.xml><?xml version="1.0" encoding="utf-8"?>
<ds:datastoreItem xmlns:ds="http://schemas.openxmlformats.org/officeDocument/2006/customXml" ds:itemID="{957B4372-C35F-4BE4-802C-6A04946FFC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mitglieder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Peter-Michael Heise</dc:creator>
  <cp:lastModifiedBy>Fuer_Alle</cp:lastModifiedBy>
  <dcterms:created xsi:type="dcterms:W3CDTF">2025-08-21T04:33:28Z</dcterms:created>
  <dcterms:modified xsi:type="dcterms:W3CDTF">2026-06-20T06:40:06Z</dcterms:modified>
</cp:coreProperties>
</file>