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ebe\Downloads\"/>
    </mc:Choice>
  </mc:AlternateContent>
  <xr:revisionPtr revIDLastSave="0" documentId="8_{2AA8AEF0-6FD3-4C81-95B3-7B97630E4591}" xr6:coauthVersionLast="47" xr6:coauthVersionMax="47" xr10:uidLastSave="{00000000-0000-0000-0000-000000000000}"/>
  <bookViews>
    <workbookView xWindow="-108" yWindow="-108" windowWidth="23256" windowHeight="12576" xr2:uid="{BDDDFD66-D4BB-4772-B134-9EDDD87E94F4}"/>
  </bookViews>
  <sheets>
    <sheet name="Jan" sheetId="1" r:id="rId1"/>
  </sheets>
  <externalReferences>
    <externalReference r:id="rId2"/>
  </externalReferences>
  <definedNames>
    <definedName name="_xlnm.Print_Area" localSheetId="0">Jan!$A$1:$M$41</definedName>
    <definedName name="_xlnm.Print_Titles" localSheetId="0">Jan!$6:$6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I39" i="1"/>
  <c r="H39" i="1"/>
  <c r="L37" i="1"/>
  <c r="G37" i="1"/>
  <c r="C37" i="1"/>
  <c r="G36" i="1"/>
  <c r="C36" i="1"/>
  <c r="L36" i="1" s="1"/>
  <c r="L35" i="1"/>
  <c r="G35" i="1"/>
  <c r="L34" i="1"/>
  <c r="G34" i="1"/>
  <c r="L33" i="1"/>
  <c r="G33" i="1"/>
  <c r="C33" i="1"/>
  <c r="G32" i="1"/>
  <c r="L32" i="1" s="1"/>
  <c r="C32" i="1"/>
  <c r="L31" i="1"/>
  <c r="G31" i="1"/>
  <c r="C31" i="1"/>
  <c r="G30" i="1"/>
  <c r="C30" i="1"/>
  <c r="L30" i="1" s="1"/>
  <c r="L29" i="1"/>
  <c r="G29" i="1"/>
  <c r="C29" i="1"/>
  <c r="G28" i="1"/>
  <c r="L28" i="1" s="1"/>
  <c r="L27" i="1"/>
  <c r="G27" i="1"/>
  <c r="G26" i="1"/>
  <c r="L26" i="1" s="1"/>
  <c r="C26" i="1"/>
  <c r="L25" i="1"/>
  <c r="G25" i="1"/>
  <c r="C25" i="1"/>
  <c r="G24" i="1"/>
  <c r="C24" i="1"/>
  <c r="L24" i="1" s="1"/>
  <c r="L23" i="1"/>
  <c r="G23" i="1"/>
  <c r="C23" i="1"/>
  <c r="G22" i="1"/>
  <c r="L22" i="1" s="1"/>
  <c r="C22" i="1"/>
  <c r="G21" i="1"/>
  <c r="L21" i="1" s="1"/>
  <c r="L20" i="1"/>
  <c r="G20" i="1"/>
  <c r="L19" i="1"/>
  <c r="G19" i="1"/>
  <c r="C19" i="1"/>
  <c r="G18" i="1"/>
  <c r="C18" i="1"/>
  <c r="L18" i="1" s="1"/>
  <c r="L17" i="1"/>
  <c r="G17" i="1"/>
  <c r="C17" i="1"/>
  <c r="G16" i="1"/>
  <c r="L16" i="1" s="1"/>
  <c r="C16" i="1"/>
  <c r="G15" i="1"/>
  <c r="C15" i="1"/>
  <c r="L15" i="1" s="1"/>
  <c r="G14" i="1"/>
  <c r="L14" i="1" s="1"/>
  <c r="G13" i="1"/>
  <c r="L13" i="1" s="1"/>
  <c r="G12" i="1"/>
  <c r="C12" i="1"/>
  <c r="L12" i="1" s="1"/>
  <c r="L11" i="1"/>
  <c r="G11" i="1"/>
  <c r="C11" i="1"/>
  <c r="G10" i="1"/>
  <c r="L10" i="1" s="1"/>
  <c r="C10" i="1"/>
  <c r="G9" i="1"/>
  <c r="C9" i="1"/>
  <c r="L9" i="1" s="1"/>
  <c r="G8" i="1"/>
  <c r="C8" i="1"/>
  <c r="C39" i="1" s="1"/>
  <c r="L7" i="1"/>
  <c r="G7" i="1"/>
  <c r="G39" i="1" s="1"/>
  <c r="G41" i="1" s="1"/>
  <c r="B3" i="1"/>
  <c r="L8" i="1" l="1"/>
</calcChain>
</file>

<file path=xl/sharedStrings.xml><?xml version="1.0" encoding="utf-8"?>
<sst xmlns="http://schemas.openxmlformats.org/spreadsheetml/2006/main" count="51" uniqueCount="27">
  <si>
    <t>Arbeitnehmerbezogene Erfassung der täglichen Arbeitszeit nach §19 Abs. 1AEntG</t>
  </si>
  <si>
    <t>Arbeitnehmer:</t>
  </si>
  <si>
    <t>Monat:</t>
  </si>
  <si>
    <t>Januar</t>
  </si>
  <si>
    <t>Sollarbeitszeit Monat:</t>
  </si>
  <si>
    <t>Kalendertag</t>
  </si>
  <si>
    <t>Soll</t>
  </si>
  <si>
    <t>Beginn</t>
  </si>
  <si>
    <t>Ende</t>
  </si>
  <si>
    <t>Pausen</t>
  </si>
  <si>
    <t>Arbeits-zeit</t>
  </si>
  <si>
    <t>LFZ/ Krank</t>
  </si>
  <si>
    <t>Urlaub</t>
  </si>
  <si>
    <t>Feiertag</t>
  </si>
  <si>
    <t>S-Wetter</t>
  </si>
  <si>
    <t>Fehlstd.</t>
  </si>
  <si>
    <t>Bemerkung</t>
  </si>
  <si>
    <t>Sonntag</t>
  </si>
  <si>
    <t>Montag</t>
  </si>
  <si>
    <t>Dienstag</t>
  </si>
  <si>
    <t>Mittwoch</t>
  </si>
  <si>
    <t>Donnerstag</t>
  </si>
  <si>
    <t>Freitag</t>
  </si>
  <si>
    <t>Samstag</t>
  </si>
  <si>
    <t>Sollstunden total</t>
  </si>
  <si>
    <t>Arbeitsstunden total</t>
  </si>
  <si>
    <t>Saldo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</si>
</sst>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dd/mm/yy;@"/>
    <numFmt numFmtId="166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1" fillId="2" borderId="0" xfId="0" applyNumberFormat="1" applyFont="1" applyFill="1"/>
    <xf numFmtId="164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5d705444055ff37/Sadtler/Zeiterfassung%20Vorlage.xlsx" TargetMode="External"/><Relationship Id="rId1" Type="http://schemas.openxmlformats.org/officeDocument/2006/relationships/externalLinkPath" Target="https://d.docs.live.net/45d705444055ff37/Sadtler/Zeiterfassung%20Vor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usammenfassung"/>
      <sheetName val="Jan"/>
      <sheetName val="Feb"/>
      <sheetName val="Mar"/>
      <sheetName val="Apr"/>
      <sheetName val="Mai"/>
      <sheetName val="Jun"/>
      <sheetName val="Jul"/>
      <sheetName val="Aug"/>
      <sheetName val="Sep"/>
      <sheetName val="Okt"/>
      <sheetName val="Nov"/>
      <sheetName val="Dez"/>
    </sheetNames>
    <sheetDataSet>
      <sheetData sheetId="0">
        <row r="5">
          <cell r="B5" t="str">
            <v>Name, Vorname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3E11-B80D-4D20-B26E-5BA0AADE0E95}">
  <sheetPr>
    <pageSetUpPr fitToPage="1"/>
  </sheetPr>
  <dimension ref="A1:M41"/>
  <sheetViews>
    <sheetView tabSelected="1" workbookViewId="0">
      <pane ySplit="6" topLeftCell="A7" activePane="bottomLeft" state="frozen"/>
      <selection activeCell="E45" sqref="E45"/>
      <selection pane="bottomLeft" activeCell="E22" sqref="E22"/>
    </sheetView>
  </sheetViews>
  <sheetFormatPr baseColWidth="10" defaultColWidth="11.44140625" defaultRowHeight="14.4" x14ac:dyDescent="0.3"/>
  <cols>
    <col min="1" max="1" width="14.6640625" customWidth="1"/>
    <col min="2" max="2" width="11.44140625" style="2"/>
    <col min="4" max="4" width="8.6640625" customWidth="1"/>
    <col min="5" max="5" width="8.88671875" customWidth="1"/>
    <col min="6" max="6" width="7.77734375" customWidth="1"/>
    <col min="7" max="7" width="8.33203125" style="3" customWidth="1"/>
    <col min="8" max="8" width="7.44140625" style="3" customWidth="1"/>
    <col min="9" max="9" width="8.33203125" style="3" customWidth="1"/>
    <col min="10" max="12" width="7.21875" style="3" customWidth="1"/>
    <col min="13" max="13" width="24.33203125" customWidth="1"/>
  </cols>
  <sheetData>
    <row r="1" spans="1:13" x14ac:dyDescent="0.3">
      <c r="A1" s="1" t="s">
        <v>0</v>
      </c>
    </row>
    <row r="3" spans="1:13" x14ac:dyDescent="0.3">
      <c r="A3" s="1" t="s">
        <v>1</v>
      </c>
      <c r="B3" s="2" t="str">
        <f>[1]Zusammenfassung!B5</f>
        <v>Name, Vorname</v>
      </c>
    </row>
    <row r="4" spans="1:13" x14ac:dyDescent="0.3">
      <c r="A4" s="1" t="s">
        <v>2</v>
      </c>
      <c r="B4" s="4" t="s">
        <v>3</v>
      </c>
      <c r="C4" s="2">
        <v>2023</v>
      </c>
      <c r="D4" t="s">
        <v>4</v>
      </c>
      <c r="F4" s="20">
        <v>0.33333333333333331</v>
      </c>
    </row>
    <row r="6" spans="1:13" s="5" customFormat="1" ht="28.8" x14ac:dyDescent="0.3">
      <c r="A6" s="5" t="s">
        <v>5</v>
      </c>
      <c r="B6" s="6"/>
      <c r="C6" s="5" t="s">
        <v>6</v>
      </c>
      <c r="D6" s="5" t="s">
        <v>7</v>
      </c>
      <c r="E6" s="5" t="s">
        <v>8</v>
      </c>
      <c r="F6" s="5" t="s">
        <v>9</v>
      </c>
      <c r="G6" s="7" t="s">
        <v>10</v>
      </c>
      <c r="H6" s="8" t="s">
        <v>11</v>
      </c>
      <c r="I6" s="9" t="s">
        <v>12</v>
      </c>
      <c r="J6" s="9" t="s">
        <v>13</v>
      </c>
      <c r="K6" s="8" t="s">
        <v>14</v>
      </c>
      <c r="L6" s="9" t="s">
        <v>15</v>
      </c>
      <c r="M6" s="5" t="s">
        <v>16</v>
      </c>
    </row>
    <row r="7" spans="1:13" x14ac:dyDescent="0.3">
      <c r="A7" s="10">
        <v>43465</v>
      </c>
      <c r="B7" s="23" t="s">
        <v>17</v>
      </c>
      <c r="C7" s="21"/>
      <c r="D7" s="13"/>
      <c r="E7" s="13"/>
      <c r="F7" s="13"/>
      <c r="G7" s="12">
        <f>E7-D7-F7</f>
        <v>0</v>
      </c>
      <c r="H7" s="14"/>
      <c r="I7" s="14"/>
      <c r="J7" s="14"/>
      <c r="K7" s="14"/>
      <c r="L7" s="14">
        <f>C7-G7-H7-I7-J7-K7</f>
        <v>0</v>
      </c>
    </row>
    <row r="8" spans="1:13" x14ac:dyDescent="0.3">
      <c r="A8" s="10">
        <v>43466</v>
      </c>
      <c r="B8" s="23" t="s">
        <v>18</v>
      </c>
      <c r="C8" s="22">
        <f t="shared" ref="C8:C37" si="0">$F$4</f>
        <v>0.33333333333333331</v>
      </c>
      <c r="D8" s="13">
        <v>0.33333333333333331</v>
      </c>
      <c r="E8" s="13">
        <v>0.69791666666666663</v>
      </c>
      <c r="F8" s="13">
        <v>3.125E-2</v>
      </c>
      <c r="G8" s="12">
        <f t="shared" ref="G8:G37" si="1">E8-D8-F8</f>
        <v>0.33333333333333331</v>
      </c>
      <c r="H8" s="14"/>
      <c r="I8" s="14"/>
      <c r="J8" s="14"/>
      <c r="K8" s="14"/>
      <c r="L8" s="14">
        <f t="shared" ref="L8:L37" si="2">C8-G8-H8-I8-J8-K8</f>
        <v>0</v>
      </c>
    </row>
    <row r="9" spans="1:13" x14ac:dyDescent="0.3">
      <c r="A9" s="10">
        <v>43467</v>
      </c>
      <c r="B9" s="23" t="s">
        <v>19</v>
      </c>
      <c r="C9" s="22">
        <f t="shared" si="0"/>
        <v>0.33333333333333331</v>
      </c>
      <c r="D9" s="13"/>
      <c r="E9" s="13"/>
      <c r="F9" s="13"/>
      <c r="G9" s="12">
        <f t="shared" si="1"/>
        <v>0</v>
      </c>
      <c r="H9" s="14"/>
      <c r="I9" s="14">
        <v>0.33333333333333331</v>
      </c>
      <c r="J9" s="14"/>
      <c r="K9" s="14"/>
      <c r="L9" s="14">
        <f t="shared" si="2"/>
        <v>0</v>
      </c>
    </row>
    <row r="10" spans="1:13" x14ac:dyDescent="0.3">
      <c r="A10" s="10">
        <v>43468</v>
      </c>
      <c r="B10" s="23" t="s">
        <v>20</v>
      </c>
      <c r="C10" s="22">
        <f t="shared" si="0"/>
        <v>0.33333333333333331</v>
      </c>
      <c r="D10" s="13"/>
      <c r="E10" s="13"/>
      <c r="F10" s="13"/>
      <c r="G10" s="12">
        <f t="shared" si="1"/>
        <v>0</v>
      </c>
      <c r="H10" s="14">
        <v>0.33333333333333331</v>
      </c>
      <c r="I10" s="14"/>
      <c r="J10" s="14"/>
      <c r="K10" s="14"/>
      <c r="L10" s="14">
        <f t="shared" si="2"/>
        <v>0</v>
      </c>
    </row>
    <row r="11" spans="1:13" x14ac:dyDescent="0.3">
      <c r="A11" s="10">
        <v>43469</v>
      </c>
      <c r="B11" s="23" t="s">
        <v>21</v>
      </c>
      <c r="C11" s="22">
        <f t="shared" si="0"/>
        <v>0.33333333333333331</v>
      </c>
      <c r="D11" s="13"/>
      <c r="E11" s="13"/>
      <c r="F11" s="13"/>
      <c r="G11" s="12">
        <f t="shared" si="1"/>
        <v>0</v>
      </c>
      <c r="H11" s="14"/>
      <c r="I11" s="14"/>
      <c r="J11" s="14">
        <v>0.33333333333333331</v>
      </c>
      <c r="K11" s="14"/>
      <c r="L11" s="14">
        <f t="shared" si="2"/>
        <v>0</v>
      </c>
    </row>
    <row r="12" spans="1:13" x14ac:dyDescent="0.3">
      <c r="A12" s="10">
        <v>43470</v>
      </c>
      <c r="B12" s="23" t="s">
        <v>22</v>
      </c>
      <c r="C12" s="22">
        <f t="shared" si="0"/>
        <v>0.33333333333333331</v>
      </c>
      <c r="D12" s="13">
        <v>0.29166666666666669</v>
      </c>
      <c r="E12" s="13">
        <v>0.45833333333333331</v>
      </c>
      <c r="F12" s="13"/>
      <c r="G12" s="12">
        <f t="shared" si="1"/>
        <v>0.16666666666666663</v>
      </c>
      <c r="H12" s="14"/>
      <c r="I12" s="14"/>
      <c r="J12" s="14"/>
      <c r="K12" s="14">
        <v>0.16666666666666666</v>
      </c>
      <c r="L12" s="14">
        <f t="shared" si="2"/>
        <v>0</v>
      </c>
    </row>
    <row r="13" spans="1:13" x14ac:dyDescent="0.3">
      <c r="A13" s="10">
        <v>43471</v>
      </c>
      <c r="B13" s="23" t="s">
        <v>23</v>
      </c>
      <c r="C13" s="22"/>
      <c r="D13" s="13"/>
      <c r="E13" s="13"/>
      <c r="F13" s="13"/>
      <c r="G13" s="12">
        <f t="shared" si="1"/>
        <v>0</v>
      </c>
      <c r="H13" s="14"/>
      <c r="I13" s="14"/>
      <c r="J13" s="14"/>
      <c r="K13" s="14"/>
      <c r="L13" s="14">
        <f t="shared" si="2"/>
        <v>0</v>
      </c>
    </row>
    <row r="14" spans="1:13" x14ac:dyDescent="0.3">
      <c r="A14" s="10">
        <v>43472</v>
      </c>
      <c r="B14" s="23" t="s">
        <v>17</v>
      </c>
      <c r="C14" s="22"/>
      <c r="D14" s="13"/>
      <c r="E14" s="13"/>
      <c r="F14" s="13"/>
      <c r="G14" s="12">
        <f t="shared" si="1"/>
        <v>0</v>
      </c>
      <c r="H14" s="14"/>
      <c r="I14" s="14"/>
      <c r="J14" s="14"/>
      <c r="K14" s="14"/>
      <c r="L14" s="14">
        <f t="shared" si="2"/>
        <v>0</v>
      </c>
    </row>
    <row r="15" spans="1:13" x14ac:dyDescent="0.3">
      <c r="A15" s="10">
        <v>43473</v>
      </c>
      <c r="B15" s="23" t="s">
        <v>18</v>
      </c>
      <c r="C15" s="22">
        <f t="shared" si="0"/>
        <v>0.33333333333333331</v>
      </c>
      <c r="D15" s="13"/>
      <c r="E15" s="13"/>
      <c r="F15" s="13"/>
      <c r="G15" s="12">
        <f t="shared" si="1"/>
        <v>0</v>
      </c>
      <c r="H15" s="14"/>
      <c r="I15" s="14"/>
      <c r="J15" s="14"/>
      <c r="K15" s="14"/>
      <c r="L15" s="14">
        <f t="shared" si="2"/>
        <v>0.33333333333333331</v>
      </c>
    </row>
    <row r="16" spans="1:13" x14ac:dyDescent="0.3">
      <c r="A16" s="10">
        <v>43474</v>
      </c>
      <c r="B16" s="23" t="s">
        <v>19</v>
      </c>
      <c r="C16" s="22">
        <f t="shared" si="0"/>
        <v>0.33333333333333331</v>
      </c>
      <c r="D16" s="13"/>
      <c r="E16" s="13"/>
      <c r="F16" s="13"/>
      <c r="G16" s="12">
        <f t="shared" si="1"/>
        <v>0</v>
      </c>
      <c r="H16" s="14"/>
      <c r="I16" s="14"/>
      <c r="J16" s="14"/>
      <c r="K16" s="14"/>
      <c r="L16" s="14">
        <f t="shared" si="2"/>
        <v>0.33333333333333331</v>
      </c>
    </row>
    <row r="17" spans="1:12" x14ac:dyDescent="0.3">
      <c r="A17" s="10">
        <v>43475</v>
      </c>
      <c r="B17" s="23" t="s">
        <v>20</v>
      </c>
      <c r="C17" s="22">
        <f t="shared" si="0"/>
        <v>0.33333333333333331</v>
      </c>
      <c r="D17" s="13"/>
      <c r="E17" s="13"/>
      <c r="F17" s="13"/>
      <c r="G17" s="12">
        <f t="shared" si="1"/>
        <v>0</v>
      </c>
      <c r="H17" s="14"/>
      <c r="I17" s="14"/>
      <c r="J17" s="14"/>
      <c r="K17" s="14"/>
      <c r="L17" s="14">
        <f t="shared" si="2"/>
        <v>0.33333333333333331</v>
      </c>
    </row>
    <row r="18" spans="1:12" x14ac:dyDescent="0.3">
      <c r="A18" s="10">
        <v>43476</v>
      </c>
      <c r="B18" s="23" t="s">
        <v>21</v>
      </c>
      <c r="C18" s="22">
        <f t="shared" si="0"/>
        <v>0.33333333333333331</v>
      </c>
      <c r="D18" s="13"/>
      <c r="E18" s="13"/>
      <c r="F18" s="13"/>
      <c r="G18" s="12">
        <f t="shared" si="1"/>
        <v>0</v>
      </c>
      <c r="H18" s="14"/>
      <c r="I18" s="14"/>
      <c r="J18" s="14"/>
      <c r="K18" s="14"/>
      <c r="L18" s="14">
        <f t="shared" si="2"/>
        <v>0.33333333333333331</v>
      </c>
    </row>
    <row r="19" spans="1:12" x14ac:dyDescent="0.3">
      <c r="A19" s="10">
        <v>43477</v>
      </c>
      <c r="B19" s="23" t="s">
        <v>22</v>
      </c>
      <c r="C19" s="22">
        <f t="shared" si="0"/>
        <v>0.33333333333333331</v>
      </c>
      <c r="D19" s="13"/>
      <c r="E19" s="13"/>
      <c r="F19" s="13"/>
      <c r="G19" s="12">
        <f t="shared" si="1"/>
        <v>0</v>
      </c>
      <c r="H19" s="14"/>
      <c r="I19" s="14"/>
      <c r="J19" s="14"/>
      <c r="K19" s="14"/>
      <c r="L19" s="14">
        <f t="shared" si="2"/>
        <v>0.33333333333333331</v>
      </c>
    </row>
    <row r="20" spans="1:12" x14ac:dyDescent="0.3">
      <c r="A20" s="10">
        <v>43478</v>
      </c>
      <c r="B20" s="23" t="s">
        <v>23</v>
      </c>
      <c r="C20" s="22"/>
      <c r="D20" s="13"/>
      <c r="E20" s="13"/>
      <c r="F20" s="13"/>
      <c r="G20" s="12">
        <f t="shared" si="1"/>
        <v>0</v>
      </c>
      <c r="H20" s="14"/>
      <c r="I20" s="14"/>
      <c r="J20" s="14"/>
      <c r="K20" s="14"/>
      <c r="L20" s="14">
        <f t="shared" si="2"/>
        <v>0</v>
      </c>
    </row>
    <row r="21" spans="1:12" x14ac:dyDescent="0.3">
      <c r="A21" s="10">
        <v>43479</v>
      </c>
      <c r="B21" s="23" t="s">
        <v>17</v>
      </c>
      <c r="C21" s="22"/>
      <c r="D21" s="13"/>
      <c r="E21" s="13"/>
      <c r="F21" s="13"/>
      <c r="G21" s="12">
        <f t="shared" si="1"/>
        <v>0</v>
      </c>
      <c r="H21" s="14"/>
      <c r="I21" s="14"/>
      <c r="J21" s="14"/>
      <c r="K21" s="14"/>
      <c r="L21" s="14">
        <f t="shared" si="2"/>
        <v>0</v>
      </c>
    </row>
    <row r="22" spans="1:12" x14ac:dyDescent="0.3">
      <c r="A22" s="10">
        <v>43480</v>
      </c>
      <c r="B22" s="23" t="s">
        <v>18</v>
      </c>
      <c r="C22" s="22">
        <f t="shared" si="0"/>
        <v>0.33333333333333331</v>
      </c>
      <c r="D22" s="13"/>
      <c r="E22" s="13"/>
      <c r="F22" s="13"/>
      <c r="G22" s="12">
        <f t="shared" si="1"/>
        <v>0</v>
      </c>
      <c r="H22" s="14"/>
      <c r="I22" s="14"/>
      <c r="J22" s="14"/>
      <c r="K22" s="14"/>
      <c r="L22" s="14">
        <f t="shared" si="2"/>
        <v>0.33333333333333331</v>
      </c>
    </row>
    <row r="23" spans="1:12" x14ac:dyDescent="0.3">
      <c r="A23" s="10">
        <v>43481</v>
      </c>
      <c r="B23" s="11" t="s">
        <v>19</v>
      </c>
      <c r="C23" s="13">
        <f t="shared" si="0"/>
        <v>0.33333333333333331</v>
      </c>
      <c r="D23" s="13"/>
      <c r="E23" s="13"/>
      <c r="F23" s="13"/>
      <c r="G23" s="12">
        <f t="shared" si="1"/>
        <v>0</v>
      </c>
      <c r="H23" s="14"/>
      <c r="I23" s="14"/>
      <c r="J23" s="14"/>
      <c r="K23" s="14"/>
      <c r="L23" s="14">
        <f t="shared" si="2"/>
        <v>0.33333333333333331</v>
      </c>
    </row>
    <row r="24" spans="1:12" x14ac:dyDescent="0.3">
      <c r="A24" s="10">
        <v>43482</v>
      </c>
      <c r="B24" s="11" t="s">
        <v>20</v>
      </c>
      <c r="C24" s="13">
        <f t="shared" si="0"/>
        <v>0.33333333333333331</v>
      </c>
      <c r="D24" s="13"/>
      <c r="E24" s="13"/>
      <c r="F24" s="13"/>
      <c r="G24" s="12">
        <f t="shared" si="1"/>
        <v>0</v>
      </c>
      <c r="H24" s="14"/>
      <c r="I24" s="14"/>
      <c r="J24" s="14"/>
      <c r="K24" s="14"/>
      <c r="L24" s="14">
        <f t="shared" si="2"/>
        <v>0.33333333333333331</v>
      </c>
    </row>
    <row r="25" spans="1:12" x14ac:dyDescent="0.3">
      <c r="A25" s="10">
        <v>43483</v>
      </c>
      <c r="B25" s="11" t="s">
        <v>21</v>
      </c>
      <c r="C25" s="13">
        <f t="shared" si="0"/>
        <v>0.33333333333333331</v>
      </c>
      <c r="D25" s="13"/>
      <c r="E25" s="13"/>
      <c r="F25" s="13"/>
      <c r="G25" s="12">
        <f t="shared" si="1"/>
        <v>0</v>
      </c>
      <c r="H25" s="14"/>
      <c r="I25" s="14"/>
      <c r="J25" s="14"/>
      <c r="K25" s="14"/>
      <c r="L25" s="14">
        <f t="shared" si="2"/>
        <v>0.33333333333333331</v>
      </c>
    </row>
    <row r="26" spans="1:12" x14ac:dyDescent="0.3">
      <c r="A26" s="10">
        <v>43484</v>
      </c>
      <c r="B26" s="11" t="s">
        <v>22</v>
      </c>
      <c r="C26" s="13">
        <f t="shared" si="0"/>
        <v>0.33333333333333331</v>
      </c>
      <c r="D26" s="13"/>
      <c r="E26" s="13"/>
      <c r="F26" s="13"/>
      <c r="G26" s="12">
        <f t="shared" si="1"/>
        <v>0</v>
      </c>
      <c r="H26" s="14"/>
      <c r="I26" s="14"/>
      <c r="J26" s="14"/>
      <c r="K26" s="14"/>
      <c r="L26" s="14">
        <f t="shared" si="2"/>
        <v>0.33333333333333331</v>
      </c>
    </row>
    <row r="27" spans="1:12" x14ac:dyDescent="0.3">
      <c r="A27" s="10">
        <v>43485</v>
      </c>
      <c r="B27" s="11" t="s">
        <v>23</v>
      </c>
      <c r="C27" s="13"/>
      <c r="D27" s="13"/>
      <c r="E27" s="13"/>
      <c r="F27" s="13"/>
      <c r="G27" s="12">
        <f t="shared" si="1"/>
        <v>0</v>
      </c>
      <c r="H27" s="14"/>
      <c r="I27" s="14"/>
      <c r="J27" s="14"/>
      <c r="K27" s="14"/>
      <c r="L27" s="14">
        <f t="shared" si="2"/>
        <v>0</v>
      </c>
    </row>
    <row r="28" spans="1:12" x14ac:dyDescent="0.3">
      <c r="A28" s="10">
        <v>43486</v>
      </c>
      <c r="B28" s="11" t="s">
        <v>17</v>
      </c>
      <c r="C28" s="13"/>
      <c r="D28" s="13"/>
      <c r="E28" s="13"/>
      <c r="F28" s="13"/>
      <c r="G28" s="12">
        <f t="shared" si="1"/>
        <v>0</v>
      </c>
      <c r="H28" s="14"/>
      <c r="I28" s="14"/>
      <c r="J28" s="14"/>
      <c r="K28" s="14"/>
      <c r="L28" s="14">
        <f t="shared" si="2"/>
        <v>0</v>
      </c>
    </row>
    <row r="29" spans="1:12" x14ac:dyDescent="0.3">
      <c r="A29" s="10">
        <v>43487</v>
      </c>
      <c r="B29" s="11" t="s">
        <v>18</v>
      </c>
      <c r="C29" s="13">
        <f t="shared" si="0"/>
        <v>0.33333333333333331</v>
      </c>
      <c r="D29" s="13"/>
      <c r="E29" s="13"/>
      <c r="F29" s="13"/>
      <c r="G29" s="12">
        <f t="shared" si="1"/>
        <v>0</v>
      </c>
      <c r="H29" s="14"/>
      <c r="I29" s="14"/>
      <c r="J29" s="14"/>
      <c r="K29" s="14"/>
      <c r="L29" s="14">
        <f t="shared" si="2"/>
        <v>0.33333333333333331</v>
      </c>
    </row>
    <row r="30" spans="1:12" x14ac:dyDescent="0.3">
      <c r="A30" s="10">
        <v>43488</v>
      </c>
      <c r="B30" s="11" t="s">
        <v>19</v>
      </c>
      <c r="C30" s="13">
        <f t="shared" si="0"/>
        <v>0.33333333333333331</v>
      </c>
      <c r="D30" s="13"/>
      <c r="E30" s="13"/>
      <c r="F30" s="13"/>
      <c r="G30" s="12">
        <f t="shared" si="1"/>
        <v>0</v>
      </c>
      <c r="H30" s="14"/>
      <c r="I30" s="14"/>
      <c r="J30" s="14"/>
      <c r="K30" s="14"/>
      <c r="L30" s="14">
        <f t="shared" si="2"/>
        <v>0.33333333333333331</v>
      </c>
    </row>
    <row r="31" spans="1:12" x14ac:dyDescent="0.3">
      <c r="A31" s="10">
        <v>43489</v>
      </c>
      <c r="B31" s="11" t="s">
        <v>20</v>
      </c>
      <c r="C31" s="13">
        <f t="shared" si="0"/>
        <v>0.33333333333333331</v>
      </c>
      <c r="D31" s="13"/>
      <c r="E31" s="13"/>
      <c r="F31" s="13"/>
      <c r="G31" s="12">
        <f t="shared" si="1"/>
        <v>0</v>
      </c>
      <c r="H31" s="14"/>
      <c r="I31" s="14"/>
      <c r="J31" s="14"/>
      <c r="K31" s="14"/>
      <c r="L31" s="14">
        <f t="shared" si="2"/>
        <v>0.33333333333333331</v>
      </c>
    </row>
    <row r="32" spans="1:12" x14ac:dyDescent="0.3">
      <c r="A32" s="10">
        <v>43490</v>
      </c>
      <c r="B32" s="11" t="s">
        <v>21</v>
      </c>
      <c r="C32" s="13">
        <f t="shared" si="0"/>
        <v>0.33333333333333331</v>
      </c>
      <c r="D32" s="13"/>
      <c r="E32" s="13"/>
      <c r="F32" s="13"/>
      <c r="G32" s="12">
        <f t="shared" si="1"/>
        <v>0</v>
      </c>
      <c r="H32" s="14"/>
      <c r="I32" s="14"/>
      <c r="J32" s="14"/>
      <c r="K32" s="14"/>
      <c r="L32" s="14">
        <f t="shared" si="2"/>
        <v>0.33333333333333331</v>
      </c>
    </row>
    <row r="33" spans="1:12" x14ac:dyDescent="0.3">
      <c r="A33" s="10">
        <v>43491</v>
      </c>
      <c r="B33" s="11" t="s">
        <v>22</v>
      </c>
      <c r="C33" s="13">
        <f t="shared" si="0"/>
        <v>0.33333333333333331</v>
      </c>
      <c r="D33" s="13"/>
      <c r="E33" s="13"/>
      <c r="F33" s="13"/>
      <c r="G33" s="12">
        <f t="shared" si="1"/>
        <v>0</v>
      </c>
      <c r="H33" s="14"/>
      <c r="I33" s="14"/>
      <c r="J33" s="14"/>
      <c r="K33" s="14"/>
      <c r="L33" s="14">
        <f t="shared" si="2"/>
        <v>0.33333333333333331</v>
      </c>
    </row>
    <row r="34" spans="1:12" x14ac:dyDescent="0.3">
      <c r="A34" s="10">
        <v>43492</v>
      </c>
      <c r="B34" s="11" t="s">
        <v>23</v>
      </c>
      <c r="C34" s="13"/>
      <c r="D34" s="13"/>
      <c r="E34" s="13"/>
      <c r="F34" s="13"/>
      <c r="G34" s="12">
        <f t="shared" si="1"/>
        <v>0</v>
      </c>
      <c r="H34" s="14"/>
      <c r="I34" s="14"/>
      <c r="J34" s="14"/>
      <c r="K34" s="14"/>
      <c r="L34" s="14">
        <f t="shared" si="2"/>
        <v>0</v>
      </c>
    </row>
    <row r="35" spans="1:12" x14ac:dyDescent="0.3">
      <c r="A35" s="10">
        <v>43493</v>
      </c>
      <c r="B35" s="11" t="s">
        <v>17</v>
      </c>
      <c r="C35" s="13"/>
      <c r="D35" s="13"/>
      <c r="E35" s="13"/>
      <c r="F35" s="13"/>
      <c r="G35" s="12">
        <f t="shared" si="1"/>
        <v>0</v>
      </c>
      <c r="H35" s="14"/>
      <c r="I35" s="14"/>
      <c r="J35" s="14"/>
      <c r="K35" s="14"/>
      <c r="L35" s="14">
        <f t="shared" si="2"/>
        <v>0</v>
      </c>
    </row>
    <row r="36" spans="1:12" x14ac:dyDescent="0.3">
      <c r="A36" s="10">
        <v>43494</v>
      </c>
      <c r="B36" s="11" t="s">
        <v>18</v>
      </c>
      <c r="C36" s="13">
        <f t="shared" si="0"/>
        <v>0.33333333333333331</v>
      </c>
      <c r="D36" s="13"/>
      <c r="E36" s="13"/>
      <c r="F36" s="13"/>
      <c r="G36" s="12">
        <f t="shared" si="1"/>
        <v>0</v>
      </c>
      <c r="H36" s="14"/>
      <c r="I36" s="14"/>
      <c r="J36" s="14"/>
      <c r="K36" s="14"/>
      <c r="L36" s="14">
        <f t="shared" si="2"/>
        <v>0.33333333333333331</v>
      </c>
    </row>
    <row r="37" spans="1:12" x14ac:dyDescent="0.3">
      <c r="A37" s="10">
        <v>43495</v>
      </c>
      <c r="B37" s="11" t="s">
        <v>19</v>
      </c>
      <c r="C37" s="13">
        <f t="shared" si="0"/>
        <v>0.33333333333333331</v>
      </c>
      <c r="D37" s="13"/>
      <c r="E37" s="13"/>
      <c r="F37" s="13"/>
      <c r="G37" s="12">
        <f t="shared" si="1"/>
        <v>0</v>
      </c>
      <c r="H37" s="14"/>
      <c r="I37" s="14"/>
      <c r="J37" s="14"/>
      <c r="K37" s="14"/>
      <c r="L37" s="14">
        <f t="shared" si="2"/>
        <v>0.33333333333333331</v>
      </c>
    </row>
    <row r="38" spans="1:12" x14ac:dyDescent="0.3">
      <c r="C38" s="13"/>
      <c r="D38" s="13"/>
      <c r="E38" s="13"/>
      <c r="F38" s="13"/>
      <c r="G38" s="12"/>
      <c r="H38" s="14"/>
      <c r="I38" s="14"/>
      <c r="J38" s="14"/>
      <c r="K38" s="14"/>
      <c r="L38" s="14"/>
    </row>
    <row r="39" spans="1:12" x14ac:dyDescent="0.3">
      <c r="B39" s="15" t="s">
        <v>24</v>
      </c>
      <c r="C39" s="12">
        <f>SUM(C7:C37)</f>
        <v>7.3333333333333304</v>
      </c>
      <c r="D39" s="13"/>
      <c r="E39" s="13"/>
      <c r="F39" s="16" t="s">
        <v>25</v>
      </c>
      <c r="G39" s="12">
        <f>SUM(G7:G37)+SUM(H7:H37)+SUM(I7:I37)+SUM(J7:J37)+SUM(K7:K37)</f>
        <v>1.6666666666666665</v>
      </c>
      <c r="H39" s="17">
        <f>COUNTIF(H7:H37,"&gt;0")</f>
        <v>1</v>
      </c>
      <c r="I39" s="17">
        <f>COUNTIF(I7:I37,"&gt;0")</f>
        <v>1</v>
      </c>
      <c r="J39" s="17">
        <f t="shared" ref="J39" si="3">COUNTIF(J7:J37,"&gt;0")</f>
        <v>1</v>
      </c>
      <c r="K39" s="14">
        <f>SUM(K7:K38)</f>
        <v>0.16666666666666666</v>
      </c>
      <c r="L39" s="17"/>
    </row>
    <row r="41" spans="1:12" x14ac:dyDescent="0.3">
      <c r="F41" s="18" t="s">
        <v>26</v>
      </c>
      <c r="G41" s="19">
        <f>G39-C39</f>
        <v>-5.6666666666666643</v>
      </c>
    </row>
  </sheetData>
  <printOptions gridLines="1"/>
  <pageMargins left="0.62992125984251968" right="0.23622047244094491" top="0.59055118110236227" bottom="0" header="0.31496062992125984" footer="0.31496062992125984"/>
  <pageSetup paperSize="9"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Jan</vt:lpstr>
      <vt:lpstr>Jan!Druckbereich</vt:lpstr>
      <vt:lpstr>Jan!Drucktitel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Nebel</dc:creator>
  <cp:lastModifiedBy>Ulla Nebel</cp:lastModifiedBy>
  <dcterms:created xsi:type="dcterms:W3CDTF">2023-04-11T12:18:54Z</dcterms:created>
  <dcterms:modified xsi:type="dcterms:W3CDTF">2023-04-11T12:23:49Z</dcterms:modified>
</cp:coreProperties>
</file>